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gikaken\"/>
    </mc:Choice>
  </mc:AlternateContent>
  <xr:revisionPtr revIDLastSave="0" documentId="13_ncr:1_{7C0B10F4-7DEA-4161-9BF9-D13A5719918C}" xr6:coauthVersionLast="47" xr6:coauthVersionMax="47" xr10:uidLastSave="{00000000-0000-0000-0000-000000000000}"/>
  <bookViews>
    <workbookView xWindow="28680" yWindow="-120" windowWidth="29040" windowHeight="15840" activeTab="9" xr2:uid="{00000000-000D-0000-FFFF-FFFF00000000}"/>
  </bookViews>
  <sheets>
    <sheet name="横浜" sheetId="1" r:id="rId1"/>
    <sheet name="川崎" sheetId="2" r:id="rId2"/>
    <sheet name="相模原" sheetId="3" r:id="rId3"/>
    <sheet name="横三" sheetId="4" r:id="rId4"/>
    <sheet name="湘南" sheetId="5" r:id="rId5"/>
    <sheet name="県央" sheetId="6" r:id="rId6"/>
    <sheet name="中" sheetId="7" r:id="rId7"/>
    <sheet name="県西" sheetId="8" r:id="rId8"/>
    <sheet name="学校名一覧" sheetId="9" r:id="rId9"/>
    <sheet name="配布名簿" sheetId="10" r:id="rId10"/>
    <sheet name="県総会受付名簿" sheetId="11" r:id="rId11"/>
    <sheet name="シート4" sheetId="12" r:id="rId12"/>
    <sheet name="シート5" sheetId="13" r:id="rId13"/>
  </sheets>
  <definedNames>
    <definedName name="_xlnm.Print_Area" localSheetId="3">横三!$A$1:$J$35</definedName>
    <definedName name="_xlnm.Print_Area" localSheetId="0">横浜!$A$1:$J$32</definedName>
    <definedName name="_xlnm.Print_Area" localSheetId="5">県央!$A$1:$J$43</definedName>
    <definedName name="_xlnm.Print_Area" localSheetId="7">県西!$A$1:$J$49</definedName>
    <definedName name="_xlnm.Print_Area" localSheetId="4">湘南!$A$1:$J$37</definedName>
    <definedName name="_xlnm.Print_Area" localSheetId="1">川崎!$A$1:$J$32</definedName>
    <definedName name="_xlnm.Print_Area" localSheetId="2">相模原!$A$1:$J$31</definedName>
    <definedName name="_xlnm.Print_Area" localSheetId="6">中!$A$1:$J$39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1" i="10" l="1"/>
  <c r="I141" i="10"/>
  <c r="H141" i="10"/>
  <c r="G141" i="10"/>
  <c r="J140" i="10"/>
  <c r="I140" i="10"/>
  <c r="H140" i="10"/>
  <c r="G140" i="10"/>
  <c r="J139" i="10"/>
  <c r="I139" i="10"/>
  <c r="H139" i="10"/>
  <c r="G139" i="10"/>
  <c r="J138" i="10"/>
  <c r="I138" i="10"/>
  <c r="H138" i="10"/>
  <c r="G138" i="10"/>
  <c r="J137" i="10"/>
  <c r="I137" i="10"/>
  <c r="H137" i="10"/>
  <c r="G137" i="10"/>
  <c r="J136" i="10"/>
  <c r="I136" i="10"/>
  <c r="H136" i="10"/>
  <c r="G136" i="10"/>
  <c r="J135" i="10"/>
  <c r="I135" i="10"/>
  <c r="H135" i="10"/>
  <c r="G135" i="10"/>
  <c r="J134" i="10"/>
  <c r="I134" i="10"/>
  <c r="H134" i="10"/>
  <c r="G134" i="10"/>
  <c r="J133" i="10"/>
  <c r="I133" i="10"/>
  <c r="H133" i="10"/>
  <c r="G133" i="10"/>
  <c r="J132" i="10"/>
  <c r="I132" i="10"/>
  <c r="H132" i="10"/>
  <c r="G132" i="10"/>
  <c r="J131" i="10"/>
  <c r="I131" i="10"/>
  <c r="H131" i="10"/>
  <c r="G131" i="10"/>
  <c r="J130" i="10"/>
  <c r="I130" i="10"/>
  <c r="H130" i="10"/>
  <c r="G130" i="10"/>
  <c r="J129" i="10"/>
  <c r="I129" i="10"/>
  <c r="H129" i="10"/>
  <c r="G129" i="10"/>
  <c r="J128" i="10"/>
  <c r="I128" i="10"/>
  <c r="H128" i="10"/>
  <c r="G128" i="10"/>
  <c r="J127" i="10"/>
  <c r="I127" i="10"/>
  <c r="H127" i="10"/>
  <c r="G127" i="10"/>
  <c r="J126" i="10"/>
  <c r="I126" i="10"/>
  <c r="H126" i="10"/>
  <c r="G126" i="10"/>
  <c r="J125" i="10"/>
  <c r="I125" i="10"/>
  <c r="H125" i="10"/>
  <c r="G125" i="10"/>
  <c r="J124" i="10"/>
  <c r="I124" i="10"/>
  <c r="H124" i="10"/>
  <c r="G124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E125" i="10"/>
  <c r="E124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F120" i="10"/>
  <c r="J120" i="10" s="1"/>
  <c r="E120" i="10"/>
  <c r="D120" i="10"/>
  <c r="H119" i="10"/>
  <c r="G119" i="10"/>
  <c r="F119" i="10"/>
  <c r="J119" i="10" s="1"/>
  <c r="E119" i="10"/>
  <c r="D119" i="10"/>
  <c r="H118" i="10"/>
  <c r="G118" i="10"/>
  <c r="F118" i="10"/>
  <c r="J118" i="10" s="1"/>
  <c r="E118" i="10"/>
  <c r="D118" i="10"/>
  <c r="F117" i="10"/>
  <c r="G117" i="10" s="1"/>
  <c r="E117" i="10"/>
  <c r="D117" i="10"/>
  <c r="I116" i="10"/>
  <c r="F116" i="10"/>
  <c r="J116" i="10" s="1"/>
  <c r="E116" i="10"/>
  <c r="D116" i="10"/>
  <c r="J115" i="10"/>
  <c r="I115" i="10"/>
  <c r="H115" i="10"/>
  <c r="G115" i="10"/>
  <c r="I114" i="10"/>
  <c r="F114" i="10"/>
  <c r="J114" i="10" s="1"/>
  <c r="E114" i="10"/>
  <c r="D114" i="10"/>
  <c r="F113" i="10"/>
  <c r="J113" i="10" s="1"/>
  <c r="E113" i="10"/>
  <c r="D113" i="10"/>
  <c r="F112" i="10"/>
  <c r="G112" i="10" s="1"/>
  <c r="E112" i="10"/>
  <c r="D112" i="10"/>
  <c r="F111" i="10"/>
  <c r="J111" i="10" s="1"/>
  <c r="E111" i="10"/>
  <c r="D111" i="10"/>
  <c r="H110" i="10"/>
  <c r="G110" i="10"/>
  <c r="F110" i="10"/>
  <c r="J110" i="10" s="1"/>
  <c r="E110" i="10"/>
  <c r="D110" i="10"/>
  <c r="H106" i="10"/>
  <c r="G106" i="10"/>
  <c r="F106" i="10"/>
  <c r="J106" i="10" s="1"/>
  <c r="E106" i="10"/>
  <c r="D106" i="10"/>
  <c r="F105" i="10"/>
  <c r="G105" i="10" s="1"/>
  <c r="E105" i="10"/>
  <c r="D105" i="10"/>
  <c r="I104" i="10"/>
  <c r="F104" i="10"/>
  <c r="J104" i="10" s="1"/>
  <c r="E104" i="10"/>
  <c r="D104" i="10"/>
  <c r="I103" i="10"/>
  <c r="F103" i="10"/>
  <c r="J103" i="10" s="1"/>
  <c r="E103" i="10"/>
  <c r="D103" i="10"/>
  <c r="F102" i="10"/>
  <c r="J102" i="10" s="1"/>
  <c r="E102" i="10"/>
  <c r="D102" i="10"/>
  <c r="F101" i="10"/>
  <c r="G101" i="10" s="1"/>
  <c r="E101" i="10"/>
  <c r="D101" i="10"/>
  <c r="F100" i="10"/>
  <c r="J100" i="10" s="1"/>
  <c r="E100" i="10"/>
  <c r="D100" i="10"/>
  <c r="H99" i="10"/>
  <c r="G99" i="10"/>
  <c r="F99" i="10"/>
  <c r="J99" i="10" s="1"/>
  <c r="E99" i="10"/>
  <c r="D99" i="10"/>
  <c r="H95" i="10"/>
  <c r="G95" i="10"/>
  <c r="F95" i="10"/>
  <c r="J95" i="10" s="1"/>
  <c r="E95" i="10"/>
  <c r="D95" i="10"/>
  <c r="F94" i="10"/>
  <c r="G94" i="10" s="1"/>
  <c r="E94" i="10"/>
  <c r="D94" i="10"/>
  <c r="I93" i="10"/>
  <c r="F93" i="10"/>
  <c r="J93" i="10" s="1"/>
  <c r="E93" i="10"/>
  <c r="D93" i="10"/>
  <c r="I92" i="10"/>
  <c r="F92" i="10"/>
  <c r="J92" i="10" s="1"/>
  <c r="E92" i="10"/>
  <c r="D92" i="10"/>
  <c r="F91" i="10"/>
  <c r="J91" i="10" s="1"/>
  <c r="E91" i="10"/>
  <c r="D91" i="10"/>
  <c r="F90" i="10"/>
  <c r="G90" i="10" s="1"/>
  <c r="E90" i="10"/>
  <c r="D90" i="10"/>
  <c r="F89" i="10"/>
  <c r="J89" i="10" s="1"/>
  <c r="E89" i="10"/>
  <c r="D89" i="10"/>
  <c r="H88" i="10"/>
  <c r="G88" i="10"/>
  <c r="F88" i="10"/>
  <c r="J88" i="10" s="1"/>
  <c r="E88" i="10"/>
  <c r="D88" i="10"/>
  <c r="H84" i="10"/>
  <c r="G84" i="10"/>
  <c r="F84" i="10"/>
  <c r="J84" i="10" s="1"/>
  <c r="E84" i="10"/>
  <c r="D84" i="10"/>
  <c r="F83" i="10"/>
  <c r="G83" i="10" s="1"/>
  <c r="E83" i="10"/>
  <c r="D83" i="10"/>
  <c r="I82" i="10"/>
  <c r="F82" i="10"/>
  <c r="J82" i="10" s="1"/>
  <c r="E82" i="10"/>
  <c r="D82" i="10"/>
  <c r="I81" i="10"/>
  <c r="F81" i="10"/>
  <c r="J81" i="10" s="1"/>
  <c r="E81" i="10"/>
  <c r="D81" i="10"/>
  <c r="F80" i="10"/>
  <c r="J80" i="10" s="1"/>
  <c r="E80" i="10"/>
  <c r="D80" i="10"/>
  <c r="F79" i="10"/>
  <c r="G79" i="10" s="1"/>
  <c r="E79" i="10"/>
  <c r="D79" i="10"/>
  <c r="F78" i="10"/>
  <c r="J78" i="10" s="1"/>
  <c r="E78" i="10"/>
  <c r="D78" i="10"/>
  <c r="H77" i="10"/>
  <c r="G77" i="10"/>
  <c r="F77" i="10"/>
  <c r="J77" i="10" s="1"/>
  <c r="E77" i="10"/>
  <c r="D77" i="10"/>
  <c r="H73" i="10"/>
  <c r="G73" i="10"/>
  <c r="F73" i="10"/>
  <c r="J73" i="10" s="1"/>
  <c r="E73" i="10"/>
  <c r="D73" i="10"/>
  <c r="F72" i="10"/>
  <c r="G72" i="10" s="1"/>
  <c r="E72" i="10"/>
  <c r="D72" i="10"/>
  <c r="I71" i="10"/>
  <c r="F71" i="10"/>
  <c r="J71" i="10" s="1"/>
  <c r="E71" i="10"/>
  <c r="D71" i="10"/>
  <c r="C71" i="10"/>
  <c r="I70" i="10"/>
  <c r="F70" i="10"/>
  <c r="J70" i="10" s="1"/>
  <c r="E70" i="10"/>
  <c r="D70" i="10"/>
  <c r="F69" i="10"/>
  <c r="J69" i="10" s="1"/>
  <c r="E69" i="10"/>
  <c r="D69" i="10"/>
  <c r="G68" i="10"/>
  <c r="F68" i="10"/>
  <c r="J68" i="10" s="1"/>
  <c r="E68" i="10"/>
  <c r="D68" i="10"/>
  <c r="F67" i="10"/>
  <c r="G67" i="10" s="1"/>
  <c r="E67" i="10"/>
  <c r="D67" i="10"/>
  <c r="F66" i="10"/>
  <c r="J66" i="10" s="1"/>
  <c r="E66" i="10"/>
  <c r="D66" i="10"/>
  <c r="J62" i="10"/>
  <c r="I62" i="10"/>
  <c r="H62" i="10"/>
  <c r="G62" i="10"/>
  <c r="J61" i="10"/>
  <c r="I61" i="10"/>
  <c r="H61" i="10"/>
  <c r="G61" i="10"/>
  <c r="J60" i="10"/>
  <c r="I60" i="10"/>
  <c r="H60" i="10"/>
  <c r="G60" i="10"/>
  <c r="J59" i="10"/>
  <c r="I59" i="10"/>
  <c r="H59" i="10"/>
  <c r="G59" i="10"/>
  <c r="J58" i="10"/>
  <c r="I58" i="10"/>
  <c r="H58" i="10"/>
  <c r="G58" i="10"/>
  <c r="J57" i="10"/>
  <c r="I57" i="10"/>
  <c r="H57" i="10"/>
  <c r="G57" i="10"/>
  <c r="J56" i="10"/>
  <c r="I56" i="10"/>
  <c r="H56" i="10"/>
  <c r="G56" i="10"/>
  <c r="J55" i="10"/>
  <c r="I55" i="10"/>
  <c r="H55" i="10"/>
  <c r="G55" i="10"/>
  <c r="J54" i="10"/>
  <c r="I54" i="10"/>
  <c r="H54" i="10"/>
  <c r="G54" i="10"/>
  <c r="J53" i="10"/>
  <c r="I53" i="10"/>
  <c r="H53" i="10"/>
  <c r="G53" i="10"/>
  <c r="J49" i="10"/>
  <c r="I49" i="10"/>
  <c r="H49" i="10"/>
  <c r="G49" i="10"/>
  <c r="J48" i="10"/>
  <c r="I48" i="10"/>
  <c r="H48" i="10"/>
  <c r="G48" i="10"/>
  <c r="J39" i="10"/>
  <c r="I39" i="10"/>
  <c r="H39" i="10"/>
  <c r="G39" i="10"/>
  <c r="J38" i="10"/>
  <c r="I38" i="10"/>
  <c r="H38" i="10"/>
  <c r="G38" i="10"/>
  <c r="J37" i="10"/>
  <c r="I37" i="10"/>
  <c r="H37" i="10"/>
  <c r="G37" i="10"/>
  <c r="J36" i="10"/>
  <c r="I36" i="10"/>
  <c r="H36" i="10"/>
  <c r="G36" i="10"/>
  <c r="J35" i="10"/>
  <c r="I35" i="10"/>
  <c r="H35" i="10"/>
  <c r="G35" i="10"/>
  <c r="J34" i="10"/>
  <c r="I34" i="10"/>
  <c r="H34" i="10"/>
  <c r="G34" i="10"/>
  <c r="J33" i="10"/>
  <c r="I33" i="10"/>
  <c r="H33" i="10"/>
  <c r="G33" i="10"/>
  <c r="J31" i="10"/>
  <c r="I31" i="10"/>
  <c r="H31" i="10"/>
  <c r="G31" i="10"/>
  <c r="J30" i="10"/>
  <c r="I30" i="10"/>
  <c r="H30" i="10"/>
  <c r="G30" i="10"/>
  <c r="J29" i="10"/>
  <c r="I29" i="10"/>
  <c r="H29" i="10"/>
  <c r="G29" i="10"/>
  <c r="J28" i="10"/>
  <c r="I28" i="10"/>
  <c r="H28" i="10"/>
  <c r="G28" i="10"/>
  <c r="J27" i="10"/>
  <c r="I27" i="10"/>
  <c r="H27" i="10"/>
  <c r="G27" i="10"/>
  <c r="J26" i="10"/>
  <c r="I26" i="10"/>
  <c r="H26" i="10"/>
  <c r="G26" i="10"/>
  <c r="J25" i="10"/>
  <c r="I25" i="10"/>
  <c r="H25" i="10"/>
  <c r="G25" i="10"/>
  <c r="J24" i="10"/>
  <c r="I24" i="10"/>
  <c r="H24" i="10"/>
  <c r="G24" i="10"/>
  <c r="J23" i="10"/>
  <c r="I23" i="10"/>
  <c r="H23" i="10"/>
  <c r="G23" i="10"/>
  <c r="J22" i="10"/>
  <c r="I22" i="10"/>
  <c r="H22" i="10"/>
  <c r="G22" i="10"/>
  <c r="J21" i="10"/>
  <c r="I21" i="10"/>
  <c r="H21" i="10"/>
  <c r="G21" i="10"/>
  <c r="J20" i="10"/>
  <c r="I20" i="10"/>
  <c r="H20" i="10"/>
  <c r="G20" i="10"/>
  <c r="J16" i="10"/>
  <c r="I16" i="10"/>
  <c r="H16" i="10"/>
  <c r="G16" i="10"/>
  <c r="J15" i="10"/>
  <c r="I15" i="10"/>
  <c r="H15" i="10"/>
  <c r="G15" i="10"/>
  <c r="J14" i="10"/>
  <c r="I14" i="10"/>
  <c r="H14" i="10"/>
  <c r="G14" i="10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I10" i="10"/>
  <c r="H10" i="10"/>
  <c r="G10" i="10"/>
  <c r="J9" i="10"/>
  <c r="I9" i="10"/>
  <c r="H9" i="10"/>
  <c r="G9" i="10"/>
  <c r="J8" i="10"/>
  <c r="I8" i="10"/>
  <c r="H8" i="10"/>
  <c r="G8" i="10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30" i="4"/>
  <c r="H30" i="4"/>
  <c r="G30" i="4"/>
  <c r="F30" i="4"/>
  <c r="I29" i="4"/>
  <c r="H29" i="4"/>
  <c r="G29" i="4"/>
  <c r="F29" i="4"/>
  <c r="I28" i="4"/>
  <c r="H28" i="4"/>
  <c r="G28" i="4"/>
  <c r="F28" i="4"/>
  <c r="I27" i="4"/>
  <c r="H27" i="4"/>
  <c r="G27" i="4"/>
  <c r="F27" i="4"/>
  <c r="I26" i="4"/>
  <c r="H26" i="4"/>
  <c r="G26" i="4"/>
  <c r="F26" i="4"/>
  <c r="I25" i="4"/>
  <c r="H25" i="4"/>
  <c r="G25" i="4"/>
  <c r="F25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16" i="3"/>
  <c r="H16" i="3"/>
  <c r="G16" i="3"/>
  <c r="F16" i="3"/>
  <c r="I15" i="3"/>
  <c r="H15" i="3"/>
  <c r="G15" i="3"/>
  <c r="F15" i="3"/>
  <c r="I11" i="3"/>
  <c r="H11" i="3"/>
  <c r="G11" i="3"/>
  <c r="F11" i="3"/>
  <c r="I10" i="3"/>
  <c r="H10" i="3"/>
  <c r="G10" i="3"/>
  <c r="F10" i="3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5" i="2"/>
  <c r="H15" i="2"/>
  <c r="G15" i="2"/>
  <c r="F15" i="2"/>
  <c r="I11" i="2"/>
  <c r="H11" i="2"/>
  <c r="G11" i="2"/>
  <c r="F11" i="2"/>
  <c r="I10" i="2"/>
  <c r="H10" i="2"/>
  <c r="G10" i="2"/>
  <c r="F10" i="2"/>
  <c r="I25" i="1"/>
  <c r="H25" i="1"/>
  <c r="G25" i="1"/>
  <c r="F25" i="1"/>
  <c r="I24" i="1"/>
  <c r="H24" i="1"/>
  <c r="G24" i="1"/>
  <c r="F24" i="1"/>
  <c r="I23" i="1"/>
  <c r="H23" i="1"/>
  <c r="G23" i="1"/>
  <c r="F23" i="1"/>
  <c r="F22" i="1"/>
  <c r="I21" i="1"/>
  <c r="H21" i="1"/>
  <c r="G21" i="1"/>
  <c r="F21" i="1"/>
  <c r="I20" i="1"/>
  <c r="H20" i="1"/>
  <c r="G20" i="1"/>
  <c r="F20" i="1"/>
  <c r="I15" i="1"/>
  <c r="H15" i="1"/>
  <c r="G15" i="1"/>
  <c r="F15" i="1"/>
  <c r="I11" i="1"/>
  <c r="H11" i="1"/>
  <c r="G11" i="1"/>
  <c r="F11" i="1"/>
  <c r="I10" i="1"/>
  <c r="H10" i="1"/>
  <c r="G10" i="1"/>
  <c r="F10" i="1"/>
  <c r="I66" i="10" l="1"/>
  <c r="H68" i="10"/>
  <c r="G69" i="10"/>
  <c r="G80" i="10"/>
  <c r="G91" i="10"/>
  <c r="G102" i="10"/>
  <c r="G113" i="10"/>
  <c r="H69" i="10"/>
  <c r="I77" i="10"/>
  <c r="I78" i="10"/>
  <c r="H80" i="10"/>
  <c r="G81" i="10"/>
  <c r="I88" i="10"/>
  <c r="I89" i="10"/>
  <c r="H91" i="10"/>
  <c r="G92" i="10"/>
  <c r="I99" i="10"/>
  <c r="I100" i="10"/>
  <c r="H102" i="10"/>
  <c r="G103" i="10"/>
  <c r="I110" i="10"/>
  <c r="I111" i="10"/>
  <c r="H113" i="10"/>
  <c r="G114" i="10"/>
  <c r="I119" i="10"/>
  <c r="I69" i="10"/>
  <c r="H81" i="10"/>
  <c r="H92" i="10"/>
  <c r="H103" i="10"/>
  <c r="H114" i="10"/>
  <c r="G66" i="10"/>
  <c r="H67" i="10"/>
  <c r="I68" i="10"/>
  <c r="G70" i="10"/>
  <c r="G71" i="10"/>
  <c r="H72" i="10"/>
  <c r="I73" i="10"/>
  <c r="G78" i="10"/>
  <c r="H79" i="10"/>
  <c r="I80" i="10"/>
  <c r="G82" i="10"/>
  <c r="H83" i="10"/>
  <c r="I84" i="10"/>
  <c r="G89" i="10"/>
  <c r="H90" i="10"/>
  <c r="I91" i="10"/>
  <c r="G93" i="10"/>
  <c r="H94" i="10"/>
  <c r="I95" i="10"/>
  <c r="G100" i="10"/>
  <c r="H101" i="10"/>
  <c r="I102" i="10"/>
  <c r="G104" i="10"/>
  <c r="H105" i="10"/>
  <c r="I106" i="10"/>
  <c r="G111" i="10"/>
  <c r="H112" i="10"/>
  <c r="I113" i="10"/>
  <c r="G116" i="10"/>
  <c r="H117" i="10"/>
  <c r="I118" i="10"/>
  <c r="G120" i="10"/>
  <c r="J67" i="10"/>
  <c r="H66" i="10"/>
  <c r="I67" i="10"/>
  <c r="H70" i="10"/>
  <c r="H71" i="10"/>
  <c r="I72" i="10"/>
  <c r="H78" i="10"/>
  <c r="I79" i="10"/>
  <c r="H82" i="10"/>
  <c r="I83" i="10"/>
  <c r="H89" i="10"/>
  <c r="I90" i="10"/>
  <c r="H93" i="10"/>
  <c r="I94" i="10"/>
  <c r="H100" i="10"/>
  <c r="I101" i="10"/>
  <c r="H104" i="10"/>
  <c r="I105" i="10"/>
  <c r="H111" i="10"/>
  <c r="I112" i="10"/>
  <c r="H116" i="10"/>
  <c r="I117" i="10"/>
  <c r="H120" i="10"/>
  <c r="I120" i="10"/>
  <c r="J72" i="10"/>
  <c r="J79" i="10"/>
  <c r="J83" i="10"/>
  <c r="J90" i="10"/>
  <c r="J94" i="10"/>
  <c r="J101" i="10"/>
  <c r="J105" i="10"/>
  <c r="J112" i="10"/>
  <c r="J117" i="10"/>
</calcChain>
</file>

<file path=xl/sharedStrings.xml><?xml version="1.0" encoding="utf-8"?>
<sst xmlns="http://schemas.openxmlformats.org/spreadsheetml/2006/main" count="4917" uniqueCount="2351">
  <si>
    <t>神奈川県公立中学校教育研究会</t>
  </si>
  <si>
    <t>技術・家庭科研究部会長　様</t>
  </si>
  <si>
    <t>＜記入者＞</t>
  </si>
  <si>
    <t>校長</t>
  </si>
  <si>
    <t xml:space="preserve">　　所　属 </t>
  </si>
  <si>
    <t>横浜市立洋光台第二中学校</t>
  </si>
  <si>
    <t>副校長</t>
  </si>
  <si>
    <t xml:space="preserve">職名・氏名 </t>
  </si>
  <si>
    <t>松本忠司</t>
  </si>
  <si>
    <t>教頭</t>
  </si>
  <si>
    <t>主幹教諭</t>
  </si>
  <si>
    <t>令和6年度</t>
  </si>
  <si>
    <t>横浜</t>
  </si>
  <si>
    <t>地区　神奈川県公立中学校教育研究会 技術・家庭科研究部会　役員・委員報告書</t>
  </si>
  <si>
    <t>総括教諭</t>
  </si>
  <si>
    <t>教諭</t>
  </si>
  <si>
    <t>【各市町村技術・家庭科担当管理職】</t>
  </si>
  <si>
    <t>職名</t>
  </si>
  <si>
    <t>氏名</t>
  </si>
  <si>
    <t>所属市町村</t>
  </si>
  <si>
    <t>所属校名</t>
  </si>
  <si>
    <t>郵便番号</t>
  </si>
  <si>
    <t>所在地</t>
  </si>
  <si>
    <t>電話</t>
  </si>
  <si>
    <t>ＦＡＸ</t>
  </si>
  <si>
    <t>備考</t>
  </si>
  <si>
    <t>担当管理職</t>
  </si>
  <si>
    <t>松本　忠司</t>
  </si>
  <si>
    <t>横浜市</t>
  </si>
  <si>
    <t>高司　祥子</t>
  </si>
  <si>
    <t>横浜市立洋光台第一中学校</t>
  </si>
  <si>
    <t>【幹事】</t>
  </si>
  <si>
    <t>幹　事</t>
  </si>
  <si>
    <t>※地区幹事をお引き受けいただいている一般職の方は、所属の管理職を通じて、県中教研担当支部長に幹事の選考を依頼してください。</t>
  </si>
  <si>
    <t>【各委員会】</t>
  </si>
  <si>
    <t>研究（技術）</t>
  </si>
  <si>
    <t>飯島　寛</t>
  </si>
  <si>
    <t>横浜市立永田中学校</t>
  </si>
  <si>
    <t>研究（家庭）</t>
  </si>
  <si>
    <t>宮田　美恵</t>
  </si>
  <si>
    <t>横浜市立共進中学校</t>
  </si>
  <si>
    <t>フェア（技術）</t>
  </si>
  <si>
    <t>内田　修平</t>
  </si>
  <si>
    <t>横浜市立原中学校</t>
  </si>
  <si>
    <t>横浜市瀬谷区阿久和西2−1−6</t>
  </si>
  <si>
    <t>(045)391−0461</t>
  </si>
  <si>
    <t>(045)391−0471</t>
  </si>
  <si>
    <t>フェア（家庭）</t>
  </si>
  <si>
    <t>菊池　順子</t>
  </si>
  <si>
    <t>横浜市立秋葉中学校</t>
  </si>
  <si>
    <t>広報</t>
  </si>
  <si>
    <t>関　麻美</t>
  </si>
  <si>
    <t>横浜市立緑園義務教育学校</t>
  </si>
  <si>
    <t>選出せず空席</t>
  </si>
  <si>
    <t>※例年、各先生方の「役職」「名前（漢字）」の誤った名簿が多くみられます。各地区で必ずご確認をいただいてから提出をお願いします。（この名簿を元に令和６年度の役員名簿を作成します。）</t>
  </si>
  <si>
    <t>※</t>
  </si>
  <si>
    <t>のセルは、所属校名を入力すると自動的に反映されます。</t>
  </si>
  <si>
    <t>※備考欄には、兼任をされる方を書いていただけると助かります。（例）幹事の先生方の備考欄に（兼フェア委員（技術））など</t>
  </si>
  <si>
    <t>川崎市</t>
  </si>
  <si>
    <t>相模原市</t>
  </si>
  <si>
    <t>横須賀市</t>
  </si>
  <si>
    <t>三浦市</t>
  </si>
  <si>
    <t>葉山町</t>
  </si>
  <si>
    <t>逗子市</t>
  </si>
  <si>
    <t>鎌倉市</t>
  </si>
  <si>
    <t>藤沢市</t>
  </si>
  <si>
    <t>茅ヶ崎市</t>
  </si>
  <si>
    <t>寒川町</t>
  </si>
  <si>
    <t>大和市</t>
  </si>
  <si>
    <t>綾瀬市</t>
  </si>
  <si>
    <t>座間市</t>
  </si>
  <si>
    <t>海老名市</t>
  </si>
  <si>
    <t>厚木市</t>
  </si>
  <si>
    <t>愛川町</t>
  </si>
  <si>
    <t>清川村</t>
  </si>
  <si>
    <t>秦野市</t>
  </si>
  <si>
    <t>伊勢原市</t>
  </si>
  <si>
    <t>平塚市</t>
  </si>
  <si>
    <t>大磯町</t>
  </si>
  <si>
    <t>二宮町</t>
  </si>
  <si>
    <t>中井町</t>
  </si>
  <si>
    <t>大井町</t>
  </si>
  <si>
    <t>開成町</t>
  </si>
  <si>
    <t>松田町</t>
  </si>
  <si>
    <t>山北町</t>
  </si>
  <si>
    <t>南足柄市</t>
  </si>
  <si>
    <t>小田原市</t>
  </si>
  <si>
    <t>箱根町</t>
  </si>
  <si>
    <t>真鶴町</t>
  </si>
  <si>
    <t>湯河原町</t>
  </si>
  <si>
    <t>川崎</t>
  </si>
  <si>
    <t>相模原</t>
  </si>
  <si>
    <t>横三(逗葉)</t>
  </si>
  <si>
    <t>湘南</t>
  </si>
  <si>
    <t>県央</t>
  </si>
  <si>
    <t>中</t>
  </si>
  <si>
    <t>県西</t>
  </si>
  <si>
    <t>石井　秀明</t>
  </si>
  <si>
    <t>川崎市立柿生中学校</t>
  </si>
  <si>
    <t>野田　まなみ</t>
  </si>
  <si>
    <t>川崎市立西高津中学校</t>
  </si>
  <si>
    <t>公家　大地</t>
  </si>
  <si>
    <t>川崎市立西中原中学校</t>
  </si>
  <si>
    <t>山﨑　麻衣</t>
  </si>
  <si>
    <t>川崎市立金程中学校</t>
  </si>
  <si>
    <t>團野　隆志</t>
  </si>
  <si>
    <t>川崎市立有馬中学校</t>
  </si>
  <si>
    <t>菊池　佳奈</t>
  </si>
  <si>
    <t>川崎市立白鳥中学校</t>
  </si>
  <si>
    <t>渡邉　理久</t>
  </si>
  <si>
    <t>川崎市立大師中学校</t>
  </si>
  <si>
    <t>山口　修司</t>
  </si>
  <si>
    <t>相模原市立相模台中学校</t>
  </si>
  <si>
    <t>柿澤　篤史</t>
  </si>
  <si>
    <t>相模原市立旭中学校</t>
  </si>
  <si>
    <t>小林　由佳</t>
  </si>
  <si>
    <t>相模原市立東林中学校</t>
  </si>
  <si>
    <t>久保　竜之助</t>
  </si>
  <si>
    <t>相模原市立田名中学校</t>
  </si>
  <si>
    <t>竹田　涼花</t>
  </si>
  <si>
    <t>相模原市立上溝中学校</t>
  </si>
  <si>
    <t>髙橋　春氷</t>
  </si>
  <si>
    <t>相模原市立相模丘中学校</t>
  </si>
  <si>
    <t>松山　雅彦</t>
  </si>
  <si>
    <t>横須賀市立田浦中学校</t>
  </si>
  <si>
    <t>小倉　修</t>
  </si>
  <si>
    <t>三浦市立南下浦中学校</t>
  </si>
  <si>
    <t>住吉　文子</t>
  </si>
  <si>
    <t>葉山町立葉山中学校</t>
  </si>
  <si>
    <t>大田　和美</t>
  </si>
  <si>
    <t>横須賀市立衣笠中学校</t>
  </si>
  <si>
    <t>兼研究(家庭)</t>
  </si>
  <si>
    <t>山本　優</t>
  </si>
  <si>
    <t>三浦市立初声中学校</t>
  </si>
  <si>
    <t>兼フェア委員(技術)</t>
  </si>
  <si>
    <t>嘉山　英明</t>
  </si>
  <si>
    <t>逗子市立沼間中学校</t>
  </si>
  <si>
    <t>石渡　実月</t>
  </si>
  <si>
    <t>横須賀市立神明中学校</t>
  </si>
  <si>
    <t>兼幹事(横須賀市)</t>
  </si>
  <si>
    <t>兼幹事(三浦市)</t>
  </si>
  <si>
    <t>堀内　淳子</t>
  </si>
  <si>
    <t>野村　悠衣</t>
  </si>
  <si>
    <t>横須賀市立長井中学校</t>
  </si>
  <si>
    <t>北村　一将</t>
  </si>
  <si>
    <t>鎌倉市立深沢中学校</t>
  </si>
  <si>
    <t>荒舩　友樹</t>
  </si>
  <si>
    <t>藤沢市立御所見中学校</t>
  </si>
  <si>
    <t>副部会長</t>
  </si>
  <si>
    <t>柴田　佳世子</t>
  </si>
  <si>
    <t>茅ヶ崎市立梅田中学校</t>
  </si>
  <si>
    <t>白勢　まどか</t>
  </si>
  <si>
    <t>鎌倉市立玉縄中学校</t>
  </si>
  <si>
    <t>岸井　ゆい</t>
  </si>
  <si>
    <t>藤沢市立秋葉台中学校</t>
  </si>
  <si>
    <t>佐久川　仁</t>
  </si>
  <si>
    <t>茅ヶ崎市立西浜中学校</t>
  </si>
  <si>
    <t>那須　貴之</t>
  </si>
  <si>
    <t>鎌倉市立御成中学校</t>
  </si>
  <si>
    <t>石井　奈美</t>
  </si>
  <si>
    <t>茅ヶ崎市立北陽中学校</t>
  </si>
  <si>
    <t>山名　翠</t>
  </si>
  <si>
    <t>中村　研太</t>
  </si>
  <si>
    <t>藤沢市立高浜中学校</t>
  </si>
  <si>
    <t>大和市立つきみ野中学校</t>
  </si>
  <si>
    <t>比留川　義弘</t>
  </si>
  <si>
    <t>熊本　丈力</t>
  </si>
  <si>
    <t>綾瀬市立綾北中学校</t>
  </si>
  <si>
    <t>椚　弘之</t>
  </si>
  <si>
    <t>座間市立南中学校</t>
  </si>
  <si>
    <t>小宮　洋子</t>
  </si>
  <si>
    <t>海老名市立柏ケ谷中学校</t>
  </si>
  <si>
    <t>手塚　明浩</t>
  </si>
  <si>
    <t>清川村立宮ヶ瀬中学校</t>
  </si>
  <si>
    <t>藤田　早紀</t>
  </si>
  <si>
    <t>大和市立引地台中学校</t>
  </si>
  <si>
    <t>広報委員兼任</t>
  </si>
  <si>
    <t>青山　香菜</t>
  </si>
  <si>
    <t>岡本　奈津子</t>
  </si>
  <si>
    <t>座間市立相模中学校</t>
  </si>
  <si>
    <t>研究委員(家庭)兼任</t>
  </si>
  <si>
    <t>小林　直子</t>
  </si>
  <si>
    <t>海老名市立有馬中学校</t>
  </si>
  <si>
    <t>川上　翔平</t>
  </si>
  <si>
    <t>厚木市立小鮎中学校</t>
  </si>
  <si>
    <t>研究委員(技術)兼任</t>
  </si>
  <si>
    <t>幹事兼任</t>
  </si>
  <si>
    <t>鈴木　章矢</t>
  </si>
  <si>
    <t>綾瀬市立城山中学校</t>
  </si>
  <si>
    <t>委員長</t>
  </si>
  <si>
    <t>村上　舞子</t>
  </si>
  <si>
    <t>厚木市立玉川中学校</t>
  </si>
  <si>
    <t>大磯町立大磯中学校</t>
  </si>
  <si>
    <t>青栁　充敬</t>
  </si>
  <si>
    <t>大津　仁</t>
  </si>
  <si>
    <t>秦野市立西中学校</t>
  </si>
  <si>
    <t>鈴木　宗武</t>
  </si>
  <si>
    <t>伊勢原市立中沢中学校</t>
  </si>
  <si>
    <t>柴﨑　厚子</t>
  </si>
  <si>
    <t>平塚市立旭陵中学校</t>
  </si>
  <si>
    <t>櫻井　英明</t>
  </si>
  <si>
    <t>谷津　裕</t>
  </si>
  <si>
    <t>※兼 研究委員(技術)</t>
  </si>
  <si>
    <t xml:space="preserve">平原　裕也
</t>
  </si>
  <si>
    <t>伊勢原市立山王中学校</t>
  </si>
  <si>
    <t>綾部　春菜</t>
  </si>
  <si>
    <t>平塚市立金目中学校</t>
  </si>
  <si>
    <t>銅谷　琴音</t>
  </si>
  <si>
    <t>二宮町立二宮中学校</t>
  </si>
  <si>
    <t>※兼 幹事</t>
  </si>
  <si>
    <t>村田　友輝</t>
  </si>
  <si>
    <t>平塚市立神明中学校</t>
  </si>
  <si>
    <t>小菅　律子</t>
  </si>
  <si>
    <t>秦野市立渋沢中学校</t>
  </si>
  <si>
    <t>開成町立文命中学校</t>
  </si>
  <si>
    <t>岩澤　直</t>
  </si>
  <si>
    <t>岩井　隆豪</t>
  </si>
  <si>
    <t>松田町立松田中学校</t>
  </si>
  <si>
    <t>野地　崇</t>
  </si>
  <si>
    <t>南足柄市立岡本中学校</t>
  </si>
  <si>
    <t>磯辺　和彦</t>
  </si>
  <si>
    <t>小田原市立橘中学校</t>
  </si>
  <si>
    <t>武　佐年</t>
  </si>
  <si>
    <t>南足柄市立南足柄中学校</t>
  </si>
  <si>
    <t>安田ひとみ</t>
  </si>
  <si>
    <t>小田原市立酒匂中学校</t>
  </si>
  <si>
    <t>（兼）広報委員</t>
  </si>
  <si>
    <t>鈴木　達也</t>
  </si>
  <si>
    <t>日野　由希子</t>
  </si>
  <si>
    <t>星野　堤紀</t>
  </si>
  <si>
    <t>小田原市立泉中学校</t>
  </si>
  <si>
    <t>木下　みゆき</t>
  </si>
  <si>
    <t>安田　ひとみ</t>
  </si>
  <si>
    <t>鈴木　優</t>
  </si>
  <si>
    <t>※小田原・足柄下地区は、研究組織が一緒になっています。</t>
  </si>
  <si>
    <t>横浜市立市場中学校</t>
  </si>
  <si>
    <t>230-0024</t>
  </si>
  <si>
    <t>横浜市鶴見区市場下町1-1</t>
  </si>
  <si>
    <t>(045)501-4125</t>
  </si>
  <si>
    <t>(045)507-0074</t>
  </si>
  <si>
    <t>横浜市立潮田中学校</t>
  </si>
  <si>
    <t>230-0037</t>
  </si>
  <si>
    <t>横浜市鶴見区向井町4-83</t>
  </si>
  <si>
    <t>(045)521-3535</t>
  </si>
  <si>
    <t>(045)507-0079</t>
  </si>
  <si>
    <t>横浜市立末吉中学校</t>
  </si>
  <si>
    <t>230-0012</t>
  </si>
  <si>
    <t>横浜市鶴見区下末吉6-13-1</t>
  </si>
  <si>
    <t>(045)581-0813</t>
  </si>
  <si>
    <t>(045)585-9497</t>
  </si>
  <si>
    <t>横浜市立鶴見中学校</t>
  </si>
  <si>
    <t>230-0051</t>
  </si>
  <si>
    <t>横浜市鶴見区鶴見中央3-14-1</t>
  </si>
  <si>
    <t>(045)501-2397</t>
  </si>
  <si>
    <t>(045)507-0083</t>
  </si>
  <si>
    <t>横浜市立寺尾中学校</t>
  </si>
  <si>
    <t>230-0074</t>
  </si>
  <si>
    <t>横浜市鶴見区北寺尾3-13-1</t>
  </si>
  <si>
    <t>(045)571-4102</t>
  </si>
  <si>
    <t>(045)585-9499</t>
  </si>
  <si>
    <t>横浜市立生麦中学校</t>
  </si>
  <si>
    <t>230-0078</t>
  </si>
  <si>
    <t>横浜市鶴見区岸谷2-1-1</t>
  </si>
  <si>
    <t>(045)581-3255</t>
  </si>
  <si>
    <t>(045)585-9904</t>
  </si>
  <si>
    <t>横浜市立寛政中学校</t>
  </si>
  <si>
    <t>230-0034</t>
  </si>
  <si>
    <t>横浜市鶴見区寛政町23-1</t>
  </si>
  <si>
    <t>(045)511-0666</t>
  </si>
  <si>
    <t>(045)507-0084</t>
  </si>
  <si>
    <t>横浜市立矢向中学校</t>
  </si>
  <si>
    <t>230-0001</t>
  </si>
  <si>
    <t>横浜市鶴見区矢向1-8-24</t>
  </si>
  <si>
    <t>(045)581-4131</t>
  </si>
  <si>
    <t>(045)585-9906</t>
  </si>
  <si>
    <t>横浜市立上の宮中学校</t>
  </si>
  <si>
    <t>230-0075</t>
  </si>
  <si>
    <t>横浜市鶴見区上の宮1-26-33</t>
  </si>
  <si>
    <t>(045)582-8801</t>
  </si>
  <si>
    <t>(045)585-9914</t>
  </si>
  <si>
    <t>横浜市立横浜サイエンスフロンティア高等学校附属中学校</t>
  </si>
  <si>
    <t>230-0046</t>
  </si>
  <si>
    <r>
      <rPr>
        <sz val="11"/>
        <color theme="1"/>
        <rFont val="Calibri"/>
        <family val="2"/>
      </rPr>
      <t>横浜市鶴見区小野</t>
    </r>
    <r>
      <rPr>
        <sz val="11"/>
        <color theme="1"/>
        <rFont val="ＭＳ Ｐゴシック"/>
        <family val="3"/>
        <charset val="128"/>
      </rPr>
      <t>町6</t>
    </r>
  </si>
  <si>
    <t>(045)511-3654</t>
  </si>
  <si>
    <t>(045)506-3680</t>
  </si>
  <si>
    <t>横浜市立浦島丘中学校</t>
  </si>
  <si>
    <t>221-0072</t>
  </si>
  <si>
    <t>横浜市神奈川区白幡東町27-1</t>
  </si>
  <si>
    <t>(045)421-6281</t>
  </si>
  <si>
    <t>(045)431-2461</t>
  </si>
  <si>
    <t>横浜市立栗田谷中学校</t>
  </si>
  <si>
    <t>221-0804</t>
  </si>
  <si>
    <t>横浜市神奈川区栗田谷3-1</t>
  </si>
  <si>
    <t>(045)481-3767</t>
  </si>
  <si>
    <t>(045)481-4373</t>
  </si>
  <si>
    <t>横浜市立六角橋中学校</t>
  </si>
  <si>
    <t>221-0802</t>
  </si>
  <si>
    <t>横浜市神奈川区六角橋5-33-1</t>
  </si>
  <si>
    <t>(045)481-3521</t>
  </si>
  <si>
    <t>(045)481-2997</t>
  </si>
  <si>
    <t>横浜市立神奈川中学校</t>
  </si>
  <si>
    <t>221-0004</t>
  </si>
  <si>
    <t>横浜市神奈川区西大口141</t>
  </si>
  <si>
    <t>(045)431-4770</t>
  </si>
  <si>
    <t>(045)431-4373</t>
  </si>
  <si>
    <t>横浜市立松本中学校</t>
  </si>
  <si>
    <t>221-0852</t>
  </si>
  <si>
    <t>横浜市神奈川区三ツ沢下町30-1</t>
  </si>
  <si>
    <t>(045)323-2580</t>
  </si>
  <si>
    <t>(045)320-1034</t>
  </si>
  <si>
    <t>横浜市立錦台中学校</t>
  </si>
  <si>
    <t>221-0001</t>
  </si>
  <si>
    <t>横浜市神奈川区西寺尾3-10-1</t>
  </si>
  <si>
    <t>(045)401-3644</t>
  </si>
  <si>
    <t>(045)431-0244</t>
  </si>
  <si>
    <t>横浜市立菅田中学校</t>
  </si>
  <si>
    <t>221-0864</t>
  </si>
  <si>
    <t>横浜市神奈川区菅田町2017</t>
  </si>
  <si>
    <t>(045)472-2338</t>
  </si>
  <si>
    <t>(045)472-3351</t>
  </si>
  <si>
    <t>横浜市立老松中学校</t>
  </si>
  <si>
    <t>220-0032</t>
  </si>
  <si>
    <t>横浜市西区老松町27</t>
  </si>
  <si>
    <t>(045)241-5120</t>
  </si>
  <si>
    <t>(045)253-7068</t>
  </si>
  <si>
    <t>横浜市立岡野中学校</t>
  </si>
  <si>
    <t>220-0073</t>
  </si>
  <si>
    <t>横浜市西区岡野2-14-1</t>
  </si>
  <si>
    <t>(045)311-3210</t>
  </si>
  <si>
    <t>(045)311-9968</t>
  </si>
  <si>
    <t>横浜市立西中学校</t>
  </si>
  <si>
    <t>220-0046</t>
  </si>
  <si>
    <t>横浜市西区西戸部町3-286</t>
  </si>
  <si>
    <t>(045)231-0153</t>
  </si>
  <si>
    <t>(045)253-7073</t>
  </si>
  <si>
    <t>横浜市立軽井沢中学校</t>
  </si>
  <si>
    <t>220-0001</t>
  </si>
  <si>
    <t>横浜市西区北軽井沢24</t>
  </si>
  <si>
    <t>(045)311-2523</t>
  </si>
  <si>
    <t>(045)312-4849</t>
  </si>
  <si>
    <t>横浜市立港中学校</t>
  </si>
  <si>
    <t>231-0023</t>
  </si>
  <si>
    <t>横浜市中区山下町241</t>
  </si>
  <si>
    <t>(045)681-3618</t>
  </si>
  <si>
    <t>(045)663-2549</t>
  </si>
  <si>
    <t>横浜市立大鳥中学校</t>
  </si>
  <si>
    <t>231-0821</t>
  </si>
  <si>
    <t>横浜市中区本牧原22-1</t>
  </si>
  <si>
    <t>(045)621-4500</t>
  </si>
  <si>
    <t>(045)622-7549</t>
  </si>
  <si>
    <t>横浜市立仲尾台中学校</t>
  </si>
  <si>
    <t>231-0839</t>
  </si>
  <si>
    <t>横浜市中区仲尾台23</t>
  </si>
  <si>
    <t>(045)621-9600</t>
  </si>
  <si>
    <t>(045)622-8654</t>
  </si>
  <si>
    <t>横浜市立本牧中学校</t>
  </si>
  <si>
    <t>231-0827</t>
  </si>
  <si>
    <t>横浜市中区本牧和田32-1</t>
  </si>
  <si>
    <t>(045)623-7094</t>
  </si>
  <si>
    <t>(045)623-0129</t>
  </si>
  <si>
    <t>横浜市立横浜吉田中学校</t>
  </si>
  <si>
    <t>231-0047</t>
  </si>
  <si>
    <t>横浜市中区羽衣町3-84</t>
  </si>
  <si>
    <t>(045)261-0905</t>
  </si>
  <si>
    <t>(045)253-7085</t>
  </si>
  <si>
    <t>232-0045</t>
  </si>
  <si>
    <t>横浜市南区東蒔田町1-5</t>
  </si>
  <si>
    <t>(045)711-5091</t>
  </si>
  <si>
    <t>(045)713-9794</t>
  </si>
  <si>
    <t>横浜市立平楽中学校</t>
  </si>
  <si>
    <t>232-0035</t>
  </si>
  <si>
    <t>横浜市南区平楽1</t>
  </si>
  <si>
    <t>(045)261-4213</t>
  </si>
  <si>
    <t>(045)252-3692</t>
  </si>
  <si>
    <t>横浜市立蒔田中学校</t>
  </si>
  <si>
    <t>232-0018</t>
  </si>
  <si>
    <t>横浜市南区花之木町2-45</t>
  </si>
  <si>
    <t>(045)711-2231</t>
  </si>
  <si>
    <t>(045)713-9743</t>
  </si>
  <si>
    <t>横浜市立南中学校</t>
  </si>
  <si>
    <t>232-0066</t>
  </si>
  <si>
    <t>横浜市南区六ツ川1-14</t>
  </si>
  <si>
    <t>(045)712-9800</t>
  </si>
  <si>
    <t>(045)713-9729</t>
  </si>
  <si>
    <t>横浜市立南が丘中学校</t>
  </si>
  <si>
    <t>232-0064</t>
  </si>
  <si>
    <t>横浜市南区別所3-6-1</t>
  </si>
  <si>
    <t>(045)711-1101</t>
  </si>
  <si>
    <t>(045)713-9742</t>
  </si>
  <si>
    <t>232-0075</t>
  </si>
  <si>
    <t>横浜市南区永田みなみ台7-1</t>
  </si>
  <si>
    <t>(045)715-5511</t>
  </si>
  <si>
    <t>(045)713-8492</t>
  </si>
  <si>
    <t>横浜市立六ツ川中学校</t>
  </si>
  <si>
    <t>横浜市南区六ツ川3-81-11</t>
  </si>
  <si>
    <t>(045)715-3075</t>
  </si>
  <si>
    <t>(045)713-8149</t>
  </si>
  <si>
    <t>横浜市立藤の木中学校</t>
  </si>
  <si>
    <t>232-0061</t>
  </si>
  <si>
    <t>横浜市南区大岡4-44-1</t>
  </si>
  <si>
    <t>(045)714-2817</t>
  </si>
  <si>
    <t>(045)713-7994</t>
  </si>
  <si>
    <t>横浜市立港南中学校</t>
  </si>
  <si>
    <t>233-0004</t>
  </si>
  <si>
    <t>横浜市港南区港南中央通6-1</t>
  </si>
  <si>
    <t>(045)842-2355</t>
  </si>
  <si>
    <t>(045)848-2694</t>
  </si>
  <si>
    <t>横浜市立上永谷中学校</t>
  </si>
  <si>
    <t>233-0012</t>
  </si>
  <si>
    <t>横浜市港南区上永谷4-12-14</t>
  </si>
  <si>
    <t>(045)842-3939</t>
  </si>
  <si>
    <t>(045)847-3496</t>
  </si>
  <si>
    <t>横浜市立笹下中学校</t>
  </si>
  <si>
    <t>233-0003</t>
  </si>
  <si>
    <t>横浜市港南区港南5-8-1</t>
  </si>
  <si>
    <t>(045)841-1333</t>
  </si>
  <si>
    <t>(045)847-3098</t>
  </si>
  <si>
    <t>横浜市立港南台第一中学校</t>
  </si>
  <si>
    <t>234-0054</t>
  </si>
  <si>
    <t>横浜市港南区港南台6-6-1</t>
  </si>
  <si>
    <t>(045)832-0020</t>
  </si>
  <si>
    <t>(045)835-2096</t>
  </si>
  <si>
    <t>横浜市立芹が谷中学校</t>
  </si>
  <si>
    <t>233-0006</t>
  </si>
  <si>
    <t>横浜市港南区芹が谷2-7-1</t>
  </si>
  <si>
    <t>(045)823-7551</t>
  </si>
  <si>
    <t>(045)826-3010</t>
  </si>
  <si>
    <t>横浜市立日限山中学校</t>
  </si>
  <si>
    <t>233-0015</t>
  </si>
  <si>
    <t>横浜市港南区日限山4-33-1</t>
  </si>
  <si>
    <t>(045)841-1158</t>
  </si>
  <si>
    <t>(045)847-1229</t>
  </si>
  <si>
    <t>横浜市立日野南中学校</t>
  </si>
  <si>
    <t>横浜市港南区港南台4-37-1</t>
  </si>
  <si>
    <t>(045)832-4726</t>
  </si>
  <si>
    <t>(045)835-2042</t>
  </si>
  <si>
    <t>横浜市立丸山台中学校</t>
  </si>
  <si>
    <t>233-0013</t>
  </si>
  <si>
    <t>横浜市港南区丸山台4-1-1</t>
  </si>
  <si>
    <t>(045)843-1950</t>
  </si>
  <si>
    <t>(045)847-0862</t>
  </si>
  <si>
    <t>横浜市立東永谷中学校</t>
  </si>
  <si>
    <t>233-0011</t>
  </si>
  <si>
    <t>横浜市港南区東永谷2-14-7</t>
  </si>
  <si>
    <t>(045)823-9901</t>
  </si>
  <si>
    <t>(045)826-3113</t>
  </si>
  <si>
    <t>横浜市立南高等学校附属中学校</t>
  </si>
  <si>
    <t>横浜市港南区東永谷2-1-1</t>
  </si>
  <si>
    <t>(045)822-9300</t>
  </si>
  <si>
    <t>(045)822-2876</t>
  </si>
  <si>
    <t>横浜市立岩崎中学校</t>
  </si>
  <si>
    <t>240-0011</t>
  </si>
  <si>
    <t>横浜市保土ケ谷区桜ケ丘2-6-1</t>
  </si>
  <si>
    <t>(045)331-3663</t>
  </si>
  <si>
    <t>(045)331-5593</t>
  </si>
  <si>
    <t>横浜市立保土ケ谷中学校</t>
  </si>
  <si>
    <t>240-0066</t>
  </si>
  <si>
    <t>横浜市保土ケ谷区釜台町3-1</t>
  </si>
  <si>
    <t>(045)331-8521</t>
  </si>
  <si>
    <t>(045)331-5612</t>
  </si>
  <si>
    <t>横浜市立宮田中学校</t>
  </si>
  <si>
    <t>240-0002</t>
  </si>
  <si>
    <t>横浜市保土ケ谷区宮田町1-100</t>
  </si>
  <si>
    <t>(045)331-5288</t>
  </si>
  <si>
    <t>(045)331-5718</t>
  </si>
  <si>
    <t>横浜市立岩井原中学校</t>
  </si>
  <si>
    <t>240-0023</t>
  </si>
  <si>
    <t>横浜市保土ケ谷区岩井町308</t>
  </si>
  <si>
    <t>(045)731-5880</t>
  </si>
  <si>
    <t>(045)713-4022</t>
  </si>
  <si>
    <t>横浜市立西谷中学校</t>
  </si>
  <si>
    <t>240-0045</t>
  </si>
  <si>
    <t>横浜市保土ケ谷区川島町1208</t>
  </si>
  <si>
    <t>(045)373-5511</t>
  </si>
  <si>
    <t>(045)381-7412</t>
  </si>
  <si>
    <t>横浜市立上菅田中学校</t>
  </si>
  <si>
    <t>240-0051</t>
  </si>
  <si>
    <t>横浜市保土ケ谷区上菅田町780</t>
  </si>
  <si>
    <t>(045)381-7161</t>
  </si>
  <si>
    <t>(045)381-7424</t>
  </si>
  <si>
    <t>横浜市立新井中学校</t>
  </si>
  <si>
    <t>240-0053</t>
  </si>
  <si>
    <t>横浜市保土ケ谷区新井町43-7</t>
  </si>
  <si>
    <t>(045)382-1477</t>
  </si>
  <si>
    <t>(045)381-7429</t>
  </si>
  <si>
    <t>〃桜坂分校</t>
  </si>
  <si>
    <t>横浜市保土ケ谷区新井町580</t>
  </si>
  <si>
    <t>(045)381-3029</t>
  </si>
  <si>
    <t>横浜市立橘中学校</t>
  </si>
  <si>
    <t>240-0044</t>
  </si>
  <si>
    <t>横浜市保土ケ谷区仏向町1167-2</t>
  </si>
  <si>
    <t>(045)335-5991</t>
  </si>
  <si>
    <t>(045)331-5725</t>
  </si>
  <si>
    <t>横浜市立鶴ケ峯中学校</t>
  </si>
  <si>
    <t>241-0021</t>
  </si>
  <si>
    <t>横浜市旭区鶴ケ峰本町3-28-1</t>
  </si>
  <si>
    <t>(045)951-2327</t>
  </si>
  <si>
    <t>(045)951-1321</t>
  </si>
  <si>
    <t>横浜市立万騎が原中学校</t>
  </si>
  <si>
    <t>241-0836</t>
  </si>
  <si>
    <t>横浜市旭区万騎が原31</t>
  </si>
  <si>
    <t>(045)391-5514</t>
  </si>
  <si>
    <t>(045)391-5537</t>
  </si>
  <si>
    <t>横浜市立希望が丘中学校</t>
  </si>
  <si>
    <t>241-0826</t>
  </si>
  <si>
    <t>横浜市旭区東希望が丘118</t>
  </si>
  <si>
    <t>(045)391-0378</t>
  </si>
  <si>
    <t>(045)391-0377</t>
  </si>
  <si>
    <t>横浜市立左近山中学校</t>
  </si>
  <si>
    <t>241-0831</t>
  </si>
  <si>
    <t>横浜市旭区左近山1335-2</t>
  </si>
  <si>
    <t>(045)351-7712</t>
  </si>
  <si>
    <t>(045)351-7049</t>
  </si>
  <si>
    <t>横浜市立都岡中学校</t>
  </si>
  <si>
    <t>241-0804</t>
  </si>
  <si>
    <t>横浜市旭区川井宿町32-2</t>
  </si>
  <si>
    <t>(045)953-2301</t>
  </si>
  <si>
    <t>(045)951-1338</t>
  </si>
  <si>
    <t>横浜市立旭中学校</t>
  </si>
  <si>
    <t>241-0817</t>
  </si>
  <si>
    <t>横浜市旭区今宿2-40-1</t>
  </si>
  <si>
    <t>(045)364-5112</t>
  </si>
  <si>
    <t>(045)364-5117</t>
  </si>
  <si>
    <t>横浜市立南希望が丘中学校</t>
  </si>
  <si>
    <t>241-0824</t>
  </si>
  <si>
    <t>横浜市旭区南希望が丘108-8</t>
  </si>
  <si>
    <t>(045)364-5171</t>
  </si>
  <si>
    <t>(045)364-5183</t>
  </si>
  <si>
    <t>横浜市立今宿中学校</t>
  </si>
  <si>
    <t>241-0032</t>
  </si>
  <si>
    <t>横浜市旭区今宿東町825</t>
  </si>
  <si>
    <t>(045)953-0001</t>
  </si>
  <si>
    <t>(045)951-1346</t>
  </si>
  <si>
    <t>横浜市立本宿中学校</t>
  </si>
  <si>
    <t>241-0011</t>
  </si>
  <si>
    <t>横浜市旭区川島町1979</t>
  </si>
  <si>
    <t>(045)373-0529</t>
  </si>
  <si>
    <t>(045)381-7434</t>
  </si>
  <si>
    <t>横浜市立若葉台中学校</t>
  </si>
  <si>
    <t>241-0801</t>
  </si>
  <si>
    <t>横浜市旭区若葉台1-13-1</t>
  </si>
  <si>
    <t>(045)921-1060</t>
  </si>
  <si>
    <t>(045)922-5961</t>
  </si>
  <si>
    <t>横浜市立上白根中学校</t>
  </si>
  <si>
    <t>241-0002</t>
  </si>
  <si>
    <t>横浜市旭区上白根2-47-1</t>
  </si>
  <si>
    <t>(045)955-1131</t>
  </si>
  <si>
    <t>(045)951-1354</t>
  </si>
  <si>
    <t>横浜市立根岸中学校</t>
  </si>
  <si>
    <t>235-0007</t>
  </si>
  <si>
    <t>横浜市磯子区西町17-13</t>
  </si>
  <si>
    <t>(045)751-2184</t>
  </si>
  <si>
    <t>(045)754-6494</t>
  </si>
  <si>
    <t>横浜市立浜中学校</t>
  </si>
  <si>
    <t>235-0033</t>
  </si>
  <si>
    <t>横浜市磯子区杉田3-30-11</t>
  </si>
  <si>
    <t>(045)771-4545</t>
  </si>
  <si>
    <t>(045)773-9427</t>
  </si>
  <si>
    <t>横浜市立岡村中学校</t>
  </si>
  <si>
    <t>235-0021</t>
  </si>
  <si>
    <t>横浜市磯子区岡村1-14-1</t>
  </si>
  <si>
    <t>(045)751-3140</t>
  </si>
  <si>
    <t>(045)754-6579</t>
  </si>
  <si>
    <t>横浜市立汐見台中学校</t>
  </si>
  <si>
    <t>235-0022</t>
  </si>
  <si>
    <t>横浜市磯子区汐見台1-2-1</t>
  </si>
  <si>
    <t>(045)752-3551</t>
  </si>
  <si>
    <t>(045)754-6593</t>
  </si>
  <si>
    <t>235-0045</t>
  </si>
  <si>
    <t>横浜市磯子区洋光台2-5-1</t>
  </si>
  <si>
    <t>(045)833-1270</t>
  </si>
  <si>
    <t>(045)835-0491</t>
  </si>
  <si>
    <t>横浜市磯子区洋光台6-41-1</t>
  </si>
  <si>
    <t>(045)833-3175</t>
  </si>
  <si>
    <t>(045)835-0409</t>
  </si>
  <si>
    <t>横浜市立森中学校</t>
  </si>
  <si>
    <t>235-0023</t>
  </si>
  <si>
    <t>横浜市磯子区森5-22-1</t>
  </si>
  <si>
    <t>(045)761-2321</t>
  </si>
  <si>
    <t>(045)754-6719</t>
  </si>
  <si>
    <t>横浜市立金沢中学校</t>
  </si>
  <si>
    <t>236-0042</t>
  </si>
  <si>
    <t>横浜市金沢区釜利谷東1-1-1</t>
  </si>
  <si>
    <t>(045)781-2412</t>
  </si>
  <si>
    <t>(045)783-9689</t>
  </si>
  <si>
    <t>横浜市立六浦中学校</t>
  </si>
  <si>
    <t>236-0031</t>
  </si>
  <si>
    <t>横浜市金沢区六浦1-24-4</t>
  </si>
  <si>
    <t>(045)701-7658</t>
  </si>
  <si>
    <t>(045)783-9709</t>
  </si>
  <si>
    <t>横浜市立大道中学校</t>
  </si>
  <si>
    <t>236-0035</t>
  </si>
  <si>
    <t>横浜市金沢区大道1-85-1</t>
  </si>
  <si>
    <t>(045)781-2457</t>
  </si>
  <si>
    <t>(045)783-9719</t>
  </si>
  <si>
    <t>横浜市立西柴中学校</t>
  </si>
  <si>
    <t>236-0017</t>
  </si>
  <si>
    <t>横浜市金沢区西柴1-23-1</t>
  </si>
  <si>
    <t>(045)781-2448</t>
  </si>
  <si>
    <t>(045)783-9738</t>
  </si>
  <si>
    <t>横浜市立富岡中学校</t>
  </si>
  <si>
    <t>236-0052</t>
  </si>
  <si>
    <t>横浜市金沢区富岡西5-46-1</t>
  </si>
  <si>
    <t>(045)773-1218</t>
  </si>
  <si>
    <t>(045)773-9429</t>
  </si>
  <si>
    <t>横浜市立富岡東中学校</t>
  </si>
  <si>
    <t>236-0005</t>
  </si>
  <si>
    <t>横浜市金沢区並木1-6-1</t>
  </si>
  <si>
    <t>(045)771-0716</t>
  </si>
  <si>
    <t>(045)773-9439</t>
  </si>
  <si>
    <t>横浜市立並木中学校</t>
  </si>
  <si>
    <t>横浜市金沢区並木3-4-1</t>
  </si>
  <si>
    <t>(045)783-5805</t>
  </si>
  <si>
    <t>(045)783-9756</t>
  </si>
  <si>
    <t>横浜市立釜利谷中学校</t>
  </si>
  <si>
    <t>236-0045</t>
  </si>
  <si>
    <t>横浜市金沢区釜利谷南3-5-1</t>
  </si>
  <si>
    <t>(045)784-7311</t>
  </si>
  <si>
    <t>(045)783-9762</t>
  </si>
  <si>
    <t>横浜市立小田中学校</t>
  </si>
  <si>
    <t>横浜市金沢区富岡西1-73-1</t>
  </si>
  <si>
    <t>(045)775-3801</t>
  </si>
  <si>
    <t>(045)773-9487</t>
  </si>
  <si>
    <t>横浜市立城郷中学校</t>
  </si>
  <si>
    <t>222-0036</t>
  </si>
  <si>
    <t>横浜市港北区小机町325</t>
  </si>
  <si>
    <t>(045)471-8416</t>
  </si>
  <si>
    <t>(045)471-2880</t>
  </si>
  <si>
    <t>横浜市立新田中学校</t>
  </si>
  <si>
    <t>223-0058</t>
  </si>
  <si>
    <t>横浜市港北区新吉田東5-25-1</t>
  </si>
  <si>
    <t>(045)542-0324</t>
  </si>
  <si>
    <t>(045)542-2940</t>
  </si>
  <si>
    <t>横浜市立日吉台中学校</t>
  </si>
  <si>
    <t>223-0062</t>
  </si>
  <si>
    <t>横浜市港北区日吉本町4-9-1</t>
  </si>
  <si>
    <t>(045)561-2183</t>
  </si>
  <si>
    <t>(045)561-9054</t>
  </si>
  <si>
    <t>横浜市立大綱中学校</t>
  </si>
  <si>
    <t>222-0037</t>
  </si>
  <si>
    <t>横浜市港北区大倉山3-40-1</t>
  </si>
  <si>
    <t>(045)542-4422</t>
  </si>
  <si>
    <t>(045)541-3440</t>
  </si>
  <si>
    <t>横浜市立篠原中学校</t>
  </si>
  <si>
    <t>222-0026</t>
  </si>
  <si>
    <t>横浜市港北区篠原町1342-3</t>
  </si>
  <si>
    <t>(045)433-2402</t>
  </si>
  <si>
    <t>(045)431-2444</t>
  </si>
  <si>
    <t>横浜市立樽町中学校</t>
  </si>
  <si>
    <t>222-0001</t>
  </si>
  <si>
    <t>横浜市港北区樽町4-15-1</t>
  </si>
  <si>
    <t>(045)542-8776</t>
  </si>
  <si>
    <t>(045)541-5907</t>
  </si>
  <si>
    <t>横浜市立日吉台西中学校</t>
  </si>
  <si>
    <t>横浜市港北区日吉本町5-44-1</t>
  </si>
  <si>
    <t>(045)563-3997</t>
  </si>
  <si>
    <t>(045)561-9096</t>
  </si>
  <si>
    <t>横浜市立新羽中学校</t>
  </si>
  <si>
    <t>223-0057</t>
  </si>
  <si>
    <t>横浜市港北区新羽町1434-4</t>
  </si>
  <si>
    <t>(045)542-1680</t>
  </si>
  <si>
    <t>(045)541-1038</t>
  </si>
  <si>
    <t>横浜市立高田中学校</t>
  </si>
  <si>
    <t>223-0063</t>
  </si>
  <si>
    <t>横浜市港北区高田町2439</t>
  </si>
  <si>
    <t>(045)591-4183</t>
  </si>
  <si>
    <t>(045)591-2194</t>
  </si>
  <si>
    <t>横浜市立田奈中学校</t>
  </si>
  <si>
    <t>226-0027</t>
  </si>
  <si>
    <t>横浜市緑区長津田2-24-1</t>
  </si>
  <si>
    <t>(045)981-3101</t>
  </si>
  <si>
    <t>(045)983-6034</t>
  </si>
  <si>
    <t>横浜市立中山中学校</t>
  </si>
  <si>
    <t>226-0013</t>
  </si>
  <si>
    <t>横浜市緑区寺山町653-21</t>
  </si>
  <si>
    <t>(045)931-2108</t>
  </si>
  <si>
    <t>(045)934-4676</t>
  </si>
  <si>
    <t>横浜市立十日市場中学校</t>
  </si>
  <si>
    <t>226-0025</t>
  </si>
  <si>
    <t>横浜市緑区十日市場町1501-42</t>
  </si>
  <si>
    <t>(045)981-0360</t>
  </si>
  <si>
    <t>(045)983-6432</t>
  </si>
  <si>
    <t>横浜市立鴨居中学校</t>
  </si>
  <si>
    <t>226-0003</t>
  </si>
  <si>
    <t>横浜市緑区鴨居5-12-35</t>
  </si>
  <si>
    <t>(045)934-3871</t>
  </si>
  <si>
    <t>(045)934-8739</t>
  </si>
  <si>
    <t>横浜市立東鴨居中学校</t>
  </si>
  <si>
    <t>横浜市緑区鴨居3-39-1</t>
  </si>
  <si>
    <t>(045)931-7398</t>
  </si>
  <si>
    <t>(045)934-9295</t>
  </si>
  <si>
    <t>横浜市立山内中学校</t>
  </si>
  <si>
    <t>225-0002</t>
  </si>
  <si>
    <t>横浜市青葉区美しが丘5-4</t>
  </si>
  <si>
    <t>(045)901-0030</t>
  </si>
  <si>
    <t>(045)904-1529</t>
  </si>
  <si>
    <t>横浜市立谷本中学校</t>
  </si>
  <si>
    <t>227-0052</t>
  </si>
  <si>
    <t>横浜市青葉区梅が丘5</t>
  </si>
  <si>
    <t>(045)973-7108</t>
  </si>
  <si>
    <t>(045)973-9242</t>
  </si>
  <si>
    <t>横浜市立青葉台中学校</t>
  </si>
  <si>
    <t>227-0062</t>
  </si>
  <si>
    <t>横浜市青葉区青葉台2-25-2</t>
  </si>
  <si>
    <t>(045)983-1062</t>
  </si>
  <si>
    <t>(045)983-7103</t>
  </si>
  <si>
    <t>横浜市立みたけ台中学校</t>
  </si>
  <si>
    <t>227-0047</t>
  </si>
  <si>
    <t>横浜市青葉区みたけ台30</t>
  </si>
  <si>
    <t>(045)971-6431</t>
  </si>
  <si>
    <t>(045)972-9812</t>
  </si>
  <si>
    <t>横浜市立美しが丘中学校</t>
  </si>
  <si>
    <t>横浜市青葉区美しが丘3-41-1</t>
  </si>
  <si>
    <t>(045)901-9649</t>
  </si>
  <si>
    <t>(045)904-1623</t>
  </si>
  <si>
    <t>横浜市立すすき野中学校</t>
  </si>
  <si>
    <t>225-0021</t>
  </si>
  <si>
    <t>横浜市青葉区すすき野3-4-3</t>
  </si>
  <si>
    <t>(045)901-5896</t>
  </si>
  <si>
    <t>(045)904-2439</t>
  </si>
  <si>
    <t>横浜市立奈良中学校</t>
  </si>
  <si>
    <t>227-0035</t>
  </si>
  <si>
    <t>横浜市青葉区すみよし台36-3</t>
  </si>
  <si>
    <t>(045)962-2753</t>
  </si>
  <si>
    <t>(045)961-6017</t>
  </si>
  <si>
    <t>横浜市立緑が丘中学校</t>
  </si>
  <si>
    <t>227-0051</t>
  </si>
  <si>
    <t>横浜市青葉区千草台50-1</t>
  </si>
  <si>
    <t>(045)973-5316</t>
  </si>
  <si>
    <t>(045)974-4293</t>
  </si>
  <si>
    <t>横浜市立もえぎ野中学校</t>
  </si>
  <si>
    <t>227-0044</t>
  </si>
  <si>
    <t>横浜市青葉区もえぎ野4-1</t>
  </si>
  <si>
    <t>(045)971-7855</t>
  </si>
  <si>
    <t>(045)972-7427</t>
  </si>
  <si>
    <t>横浜市立あざみ野中学校</t>
  </si>
  <si>
    <t>225-0011</t>
  </si>
  <si>
    <t>横浜市青葉区あざみ野1-29-1</t>
  </si>
  <si>
    <t>(045)902-4836</t>
  </si>
  <si>
    <t>(045)904-4054</t>
  </si>
  <si>
    <t>横浜市立鴨志田中学校</t>
  </si>
  <si>
    <t>227-0033</t>
  </si>
  <si>
    <t>横浜市青葉区鴨志田町536</t>
  </si>
  <si>
    <t>(045)961-3771</t>
  </si>
  <si>
    <t>(045)961-1495</t>
  </si>
  <si>
    <t>横浜市立市ケ尾中学校</t>
  </si>
  <si>
    <t>225-0024</t>
  </si>
  <si>
    <t>横浜市青葉区市ケ尾町531-1</t>
  </si>
  <si>
    <t>(045)973-3400</t>
  </si>
  <si>
    <t>(045)973-1645</t>
  </si>
  <si>
    <t>横浜市立あかね台中学校</t>
  </si>
  <si>
    <t>227-0066</t>
  </si>
  <si>
    <t>横浜市青葉区あかね台2-8-2</t>
  </si>
  <si>
    <t>(045)985-5010</t>
  </si>
  <si>
    <t>(045)985-5015</t>
  </si>
  <si>
    <t>横浜市立都田中学校</t>
  </si>
  <si>
    <t>224-0053</t>
  </si>
  <si>
    <t>横浜市都筑区池辺町2818</t>
  </si>
  <si>
    <t>(045)941-2045</t>
  </si>
  <si>
    <t>(045)942-9298</t>
  </si>
  <si>
    <t>横浜市立中川中学校</t>
  </si>
  <si>
    <t>224-0027</t>
  </si>
  <si>
    <t>横浜市都筑区大棚町240</t>
  </si>
  <si>
    <t>(045)592-3701</t>
  </si>
  <si>
    <t>(045)593-5942</t>
  </si>
  <si>
    <t>横浜市立川和中学校</t>
  </si>
  <si>
    <t>224-0051</t>
  </si>
  <si>
    <t>横浜市都筑区富士見が丘21-1</t>
  </si>
  <si>
    <t>(045)941-1361</t>
  </si>
  <si>
    <t>(045)942-9965</t>
  </si>
  <si>
    <t>横浜市立茅ケ崎中学校</t>
  </si>
  <si>
    <t>224-0037</t>
  </si>
  <si>
    <t>横浜市都筑区茅ケ崎南1-10-1</t>
  </si>
  <si>
    <t>(045)941-0601</t>
  </si>
  <si>
    <t>(045)942-9216</t>
  </si>
  <si>
    <t>横浜市立荏田南中学校</t>
  </si>
  <si>
    <t>224-0007</t>
  </si>
  <si>
    <t>横浜市都筑区荏田南2-5-1</t>
  </si>
  <si>
    <t>(045)942-0960</t>
  </si>
  <si>
    <t>(045)942-8509</t>
  </si>
  <si>
    <t>横浜市立中川西中学校</t>
  </si>
  <si>
    <t>224-0001</t>
  </si>
  <si>
    <t>横浜市都筑区中川2-1-1</t>
  </si>
  <si>
    <t>(045)912-1270</t>
  </si>
  <si>
    <t>(045)913-0126</t>
  </si>
  <si>
    <t>横浜市立東山田中学校</t>
  </si>
  <si>
    <t>224-0023</t>
  </si>
  <si>
    <t>横浜市都筑区東山田2-9-1</t>
  </si>
  <si>
    <t>(045)594-5107</t>
  </si>
  <si>
    <t>(045)590-3780</t>
  </si>
  <si>
    <t>横浜市立早渕中学校</t>
  </si>
  <si>
    <t>224-0025</t>
  </si>
  <si>
    <t>横浜市都筑区早渕2-4-1</t>
  </si>
  <si>
    <t>(045)593-8841</t>
  </si>
  <si>
    <t>(045)593-8824</t>
  </si>
  <si>
    <t>横浜市立大正中学校</t>
  </si>
  <si>
    <t>245-0063</t>
  </si>
  <si>
    <t>横浜市戸塚区原宿4-12-1</t>
  </si>
  <si>
    <t>(045)851-3017</t>
  </si>
  <si>
    <t>(045)854-2691</t>
  </si>
  <si>
    <t>横浜市立戸塚中学校</t>
  </si>
  <si>
    <t>244-0003</t>
  </si>
  <si>
    <t>横浜市戸塚区戸塚町4542</t>
  </si>
  <si>
    <t>(045)864-1531</t>
  </si>
  <si>
    <t>(045)862-1903</t>
  </si>
  <si>
    <t>横浜市立舞岡中学校</t>
  </si>
  <si>
    <t>244-0813</t>
  </si>
  <si>
    <t>横浜市戸塚区舞岡町226</t>
  </si>
  <si>
    <t>(045)822-2722</t>
  </si>
  <si>
    <t>(045)826-3308</t>
  </si>
  <si>
    <t>横浜市立境木中学校</t>
  </si>
  <si>
    <t>244-0802</t>
  </si>
  <si>
    <t>横浜市戸塚区平戸3-48-2</t>
  </si>
  <si>
    <t>(045)822-8626</t>
  </si>
  <si>
    <t>(045)826-3826</t>
  </si>
  <si>
    <t>横浜市立豊田中学校</t>
  </si>
  <si>
    <t>244-0815</t>
  </si>
  <si>
    <t>横浜市戸塚区下倉田町950</t>
  </si>
  <si>
    <t>(045)864-8640</t>
  </si>
  <si>
    <t>(045)861-8693</t>
  </si>
  <si>
    <t>横浜市立汲沢中学校</t>
  </si>
  <si>
    <t>245-0062</t>
  </si>
  <si>
    <t>横浜市戸塚区汲沢町550-2</t>
  </si>
  <si>
    <t>(045)861-5303</t>
  </si>
  <si>
    <t>(045)800-0970</t>
  </si>
  <si>
    <t>横浜市立名瀬中学校</t>
  </si>
  <si>
    <t>245-0051</t>
  </si>
  <si>
    <t>横浜市戸塚区名瀬町791-6</t>
  </si>
  <si>
    <t>(045)812-1601</t>
  </si>
  <si>
    <t>(045)813-0294</t>
  </si>
  <si>
    <t>横浜市立深谷中学校</t>
  </si>
  <si>
    <t>245-0067</t>
  </si>
  <si>
    <t>横浜市戸塚区深谷町1071</t>
  </si>
  <si>
    <t>(045)852-2888</t>
  </si>
  <si>
    <t>(045)853-0905</t>
  </si>
  <si>
    <t>245-0052</t>
  </si>
  <si>
    <t>横浜市戸塚区秋葉町271-3</t>
  </si>
  <si>
    <t>(045)811-6773</t>
  </si>
  <si>
    <t>(045)813-9438</t>
  </si>
  <si>
    <t>横浜市立平戸中学校</t>
  </si>
  <si>
    <t>244-0803</t>
  </si>
  <si>
    <t>横浜市戸塚区平戸町993-4</t>
  </si>
  <si>
    <t>(045)823-8272</t>
  </si>
  <si>
    <t>(045)826-3991</t>
  </si>
  <si>
    <t>横浜市立南戸塚中学校</t>
  </si>
  <si>
    <t>横浜市戸塚区戸塚町1842-1</t>
  </si>
  <si>
    <t>(045)871-7611</t>
  </si>
  <si>
    <t>(045)853-2328</t>
  </si>
  <si>
    <t>横浜市立本郷中学校</t>
  </si>
  <si>
    <t>247-0005</t>
  </si>
  <si>
    <t>横浜市栄区桂町84-14</t>
  </si>
  <si>
    <t>(045)892-2155</t>
  </si>
  <si>
    <t>(045)892-9241</t>
  </si>
  <si>
    <t>横浜市立上郷中学校</t>
  </si>
  <si>
    <t>247-0026</t>
  </si>
  <si>
    <t>横浜市栄区犬山町6-2</t>
  </si>
  <si>
    <t>(045)892-2478</t>
  </si>
  <si>
    <t>(045)892-2976</t>
  </si>
  <si>
    <t>横浜市立桂台中学校</t>
  </si>
  <si>
    <t>247-0034</t>
  </si>
  <si>
    <t>横浜市栄区桂台中5-1</t>
  </si>
  <si>
    <t>(045)891-2149</t>
  </si>
  <si>
    <t>(045)892-2695</t>
  </si>
  <si>
    <t>横浜市立西本郷中学校</t>
  </si>
  <si>
    <t>247-0007</t>
  </si>
  <si>
    <t>横浜市栄区小菅ケ谷1-29-1</t>
  </si>
  <si>
    <t>(045)892-1911</t>
  </si>
  <si>
    <t>(045)893-9421</t>
  </si>
  <si>
    <t>横浜市立飯島中学校</t>
  </si>
  <si>
    <t>244-0842</t>
  </si>
  <si>
    <t>横浜市栄区飯島町746-1</t>
  </si>
  <si>
    <t>(045)894-2901</t>
  </si>
  <si>
    <t>(045)893-9034</t>
  </si>
  <si>
    <t>横浜市立小山台中学校</t>
  </si>
  <si>
    <t>247-0002</t>
  </si>
  <si>
    <t>横浜市栄区小山台1-14-1</t>
  </si>
  <si>
    <t>(045)892-7512</t>
  </si>
  <si>
    <t>(045)893-4638</t>
  </si>
  <si>
    <t>横浜市立岡津中学校</t>
  </si>
  <si>
    <t>245-0003</t>
  </si>
  <si>
    <t>横浜市泉区岡津町2346</t>
  </si>
  <si>
    <t>(045)811-4214</t>
  </si>
  <si>
    <t>(045)812-9104</t>
  </si>
  <si>
    <t>横浜市立中和田中学校</t>
  </si>
  <si>
    <t>245-0024</t>
  </si>
  <si>
    <t>横浜市泉区和泉中央北2-5-1</t>
  </si>
  <si>
    <t>(045)802-1301</t>
  </si>
  <si>
    <t>(045)805-4403</t>
  </si>
  <si>
    <t>横浜市立泉が丘中学校</t>
  </si>
  <si>
    <t>245-0022</t>
  </si>
  <si>
    <t>横浜市泉区和泉が丘3-29-1</t>
  </si>
  <si>
    <t>(045)802-8797</t>
  </si>
  <si>
    <t>(045)805-4685</t>
  </si>
  <si>
    <t>横浜市立中田中学校</t>
  </si>
  <si>
    <t>245-0012</t>
  </si>
  <si>
    <t>横浜市泉区中田北2-20-1</t>
  </si>
  <si>
    <t>(045)803-3771</t>
  </si>
  <si>
    <t>(045)805-4698</t>
  </si>
  <si>
    <t>横浜市立上飯田中学校</t>
  </si>
  <si>
    <t>245-0018</t>
  </si>
  <si>
    <t>横浜市泉区上飯田町2254</t>
  </si>
  <si>
    <t>(045)804-0444</t>
  </si>
  <si>
    <t>(045)803-5649</t>
  </si>
  <si>
    <t>横浜市立いずみ野中学校</t>
  </si>
  <si>
    <t>245-0016</t>
  </si>
  <si>
    <t>横浜市泉区和泉町6201</t>
  </si>
  <si>
    <t>(045)804-6540</t>
  </si>
  <si>
    <t>(045)803-5895</t>
  </si>
  <si>
    <t>横浜市立領家中学校</t>
  </si>
  <si>
    <t>245-0004</t>
  </si>
  <si>
    <t>横浜市泉区領家4-3-1</t>
  </si>
  <si>
    <t>(045)811-6641</t>
  </si>
  <si>
    <t>(045)812-9645</t>
  </si>
  <si>
    <t>横浜市立瀬谷中学校</t>
  </si>
  <si>
    <t>246-0014</t>
  </si>
  <si>
    <t>横浜市瀬谷区中央5-41</t>
  </si>
  <si>
    <t>(045)301-0096</t>
  </si>
  <si>
    <t>(045)301-0099</t>
  </si>
  <si>
    <t>246-0025</t>
  </si>
  <si>
    <t>横浜市瀬谷区阿久和西2-1-6</t>
  </si>
  <si>
    <t>(045)391-0461</t>
  </si>
  <si>
    <t>(045)391-0471</t>
  </si>
  <si>
    <t>横浜市立南瀬谷中学校</t>
  </si>
  <si>
    <t>246-0032</t>
  </si>
  <si>
    <t>横浜市瀬谷区南台2-2-8</t>
  </si>
  <si>
    <t>(045)301-5131</t>
  </si>
  <si>
    <t>(045)301-5125</t>
  </si>
  <si>
    <t>横浜市立東野中学校</t>
  </si>
  <si>
    <t>246-0012</t>
  </si>
  <si>
    <t>横浜市瀬谷区東野130</t>
  </si>
  <si>
    <t>(045)302-1116</t>
  </si>
  <si>
    <t>(045)302-1115</t>
  </si>
  <si>
    <t>横浜市立下瀬谷中学校</t>
  </si>
  <si>
    <t>246-0035</t>
  </si>
  <si>
    <t>横浜市瀬谷区下瀬谷2-16-7</t>
  </si>
  <si>
    <t>(045)301-4508</t>
  </si>
  <si>
    <t>(045)301-4592</t>
  </si>
  <si>
    <t>210-0811</t>
  </si>
  <si>
    <t>川崎市川崎区大師河原2-1-1</t>
  </si>
  <si>
    <t>(044)266-5791</t>
  </si>
  <si>
    <t>-</t>
  </si>
  <si>
    <t>川崎市立南大師中学校</t>
  </si>
  <si>
    <t>210-0828</t>
  </si>
  <si>
    <t>川崎市川崎区四谷上町24-1</t>
  </si>
  <si>
    <t>(044)266-2125</t>
  </si>
  <si>
    <t>川崎市立川中島中学校</t>
  </si>
  <si>
    <t>210-0804</t>
  </si>
  <si>
    <t>川崎市川崎区藤崎2-19-1</t>
  </si>
  <si>
    <t>(044)222-5707</t>
  </si>
  <si>
    <t>川崎市立桜本中学校</t>
  </si>
  <si>
    <t>210-0832</t>
  </si>
  <si>
    <t>川崎市川崎区池上新町1-2-4</t>
  </si>
  <si>
    <t>(044)288-7188</t>
  </si>
  <si>
    <t>川崎市立臨港中学校</t>
  </si>
  <si>
    <t>210-0851</t>
  </si>
  <si>
    <t>川崎市川崎区浜町2-11-22</t>
  </si>
  <si>
    <t>(044)333-5537</t>
  </si>
  <si>
    <t>川崎市立田島中学校</t>
  </si>
  <si>
    <t>210-0846</t>
  </si>
  <si>
    <t>川崎市川崎区小田2-21-7</t>
  </si>
  <si>
    <t>(044)322-2027</t>
  </si>
  <si>
    <t>川崎市立京町中学校</t>
  </si>
  <si>
    <t>210-0848</t>
  </si>
  <si>
    <t>川崎市川崎区京町3-19-11</t>
  </si>
  <si>
    <t>(044)333-2127</t>
  </si>
  <si>
    <t>川崎市立渡田中学校</t>
  </si>
  <si>
    <t>210-0841</t>
  </si>
  <si>
    <t>川崎市川崎区渡田向町11-1</t>
  </si>
  <si>
    <t>(044)244-4702</t>
  </si>
  <si>
    <t>川崎市立富士見中学校</t>
  </si>
  <si>
    <t>210-0011</t>
  </si>
  <si>
    <t>川崎市川崎区富士見2-1-2</t>
  </si>
  <si>
    <t>(044)233-4186</t>
  </si>
  <si>
    <t>川崎市立川崎中学校</t>
  </si>
  <si>
    <t>210-0025</t>
  </si>
  <si>
    <t>川崎市川崎区下並木50</t>
  </si>
  <si>
    <t>(044)222-7186</t>
  </si>
  <si>
    <r>
      <rPr>
        <sz val="11"/>
        <color theme="1"/>
        <rFont val="Calibri"/>
        <family val="2"/>
      </rPr>
      <t>川崎高等学校</t>
    </r>
    <r>
      <rPr>
        <sz val="11"/>
        <color theme="1"/>
        <rFont val="ＭＳ Ｐゴシック"/>
        <family val="3"/>
        <charset val="128"/>
      </rPr>
      <t>附属中学校</t>
    </r>
  </si>
  <si>
    <t>210-0806</t>
  </si>
  <si>
    <t>川崎市川崎区中島3-3-1</t>
  </si>
  <si>
    <t>(044)246-7861</t>
  </si>
  <si>
    <t>川崎市立南河原中学校</t>
  </si>
  <si>
    <t>212-0012</t>
  </si>
  <si>
    <t>川崎市幸区中幸町4-31</t>
  </si>
  <si>
    <t>(044)511-2413</t>
  </si>
  <si>
    <t>川崎市立御幸中学校</t>
  </si>
  <si>
    <t>212-0005</t>
  </si>
  <si>
    <t>川崎市幸区戸手4-2-1</t>
  </si>
  <si>
    <t>(044)522-3404</t>
  </si>
  <si>
    <t>川崎市立塚越中学校</t>
  </si>
  <si>
    <t>212-0024</t>
  </si>
  <si>
    <t>川崎市幸区塚越1-60</t>
  </si>
  <si>
    <t>(044)511-0458</t>
  </si>
  <si>
    <t>川崎市立日吉中学校</t>
  </si>
  <si>
    <t>212-0057</t>
  </si>
  <si>
    <t>川崎市幸区北加瀬2-3-1</t>
  </si>
  <si>
    <t>(044)588-4552</t>
  </si>
  <si>
    <t>川崎市立南加瀬中学校</t>
  </si>
  <si>
    <t>212-0055</t>
  </si>
  <si>
    <t>川崎市幸区南加瀬3-10-1</t>
  </si>
  <si>
    <t>(044)588-6428</t>
  </si>
  <si>
    <t>川崎市立平間中学校</t>
  </si>
  <si>
    <t>211-0013</t>
  </si>
  <si>
    <t>川崎市中原区上平間1368</t>
  </si>
  <si>
    <t>(044)511-3502</t>
  </si>
  <si>
    <t>川崎市立玉川中学校</t>
  </si>
  <si>
    <t>211-0012</t>
  </si>
  <si>
    <t>川崎市中原区中丸子562</t>
  </si>
  <si>
    <t>(044)411-2639</t>
  </si>
  <si>
    <t>川崎市立住吉中学校</t>
  </si>
  <si>
    <t>211-0021</t>
  </si>
  <si>
    <t>川崎市中原区木月住吉町27-1</t>
  </si>
  <si>
    <t>(044)411-3358</t>
  </si>
  <si>
    <t>川崎市立井田中学校</t>
  </si>
  <si>
    <t>211-0036</t>
  </si>
  <si>
    <t>川崎市中原区井田杉山町11-1</t>
  </si>
  <si>
    <t>(044)766-3393</t>
  </si>
  <si>
    <t>川崎市立今井中学校</t>
  </si>
  <si>
    <t>211-0065</t>
  </si>
  <si>
    <t>川崎市中原区今井仲町7-1</t>
  </si>
  <si>
    <t>(044)722-9292</t>
  </si>
  <si>
    <t>川崎市立中原中学校</t>
  </si>
  <si>
    <t>211-0062</t>
  </si>
  <si>
    <t>川崎市中原区小杉陣屋町1-24-1</t>
  </si>
  <si>
    <t>(044)722-3396</t>
  </si>
  <si>
    <t>川崎市立宮内中学校</t>
  </si>
  <si>
    <t>211-0051</t>
  </si>
  <si>
    <t>川崎市中原区宮内4-13-1</t>
  </si>
  <si>
    <t>(044)766-3470</t>
  </si>
  <si>
    <t>211-0041</t>
  </si>
  <si>
    <t>川崎市中原区下小田中2-17-1</t>
  </si>
  <si>
    <t>(044)777-2239</t>
  </si>
  <si>
    <t>川崎市立東橘中学校</t>
  </si>
  <si>
    <t>213-0023</t>
  </si>
  <si>
    <t>川崎市高津区子母口730</t>
  </si>
  <si>
    <t>(044)766-1649</t>
  </si>
  <si>
    <t>川崎市立橘中学校</t>
  </si>
  <si>
    <t>213-0022</t>
  </si>
  <si>
    <t>川崎市高津区千年1300</t>
  </si>
  <si>
    <t>(044)777-6715</t>
  </si>
  <si>
    <t>川崎市立高津中学校</t>
  </si>
  <si>
    <t>213-0011</t>
  </si>
  <si>
    <t>川崎市高津区久本3-11-2</t>
  </si>
  <si>
    <t>(044)822-2331</t>
  </si>
  <si>
    <t>川崎市立東高津中学校</t>
  </si>
  <si>
    <t>213-0013</t>
  </si>
  <si>
    <t>川崎市高津区末長４‐１‐１</t>
  </si>
  <si>
    <t>(044)833-2882</t>
  </si>
  <si>
    <t>213-0032</t>
  </si>
  <si>
    <t>川崎市高津区久地1-10-1</t>
  </si>
  <si>
    <t>(044)822-2487</t>
  </si>
  <si>
    <t>川崎市立宮崎中学校</t>
  </si>
  <si>
    <t>216-0033</t>
  </si>
  <si>
    <t>川崎市宮前区宮崎107</t>
  </si>
  <si>
    <t>(044)877-2601</t>
  </si>
  <si>
    <t>川崎市立野川中学校</t>
  </si>
  <si>
    <t>216-0044</t>
  </si>
  <si>
    <r>
      <rPr>
        <sz val="11"/>
        <color theme="1"/>
        <rFont val="Calibri"/>
        <family val="2"/>
      </rPr>
      <t>川崎市宮前区</t>
    </r>
    <r>
      <rPr>
        <sz val="11"/>
        <color theme="1"/>
        <rFont val="ＭＳ Ｐゴシック"/>
        <family val="3"/>
        <charset val="128"/>
      </rPr>
      <t>西野川2-2-1</t>
    </r>
  </si>
  <si>
    <t>(044)766-3821</t>
  </si>
  <si>
    <t>216-0003</t>
  </si>
  <si>
    <t>川崎市宮前区有馬7-7-1</t>
  </si>
  <si>
    <t>(044)855-7913</t>
  </si>
  <si>
    <t>川崎市立宮前平中学校</t>
  </si>
  <si>
    <t>216-0006</t>
  </si>
  <si>
    <t>川崎市宮前区宮前平2-7</t>
  </si>
  <si>
    <t>(044)855-3214</t>
  </si>
  <si>
    <t>川崎市立向丘中学校</t>
  </si>
  <si>
    <t>216-0031</t>
  </si>
  <si>
    <t>川崎市宮前区神木本町5-11-1</t>
  </si>
  <si>
    <t>(044)866-2875</t>
  </si>
  <si>
    <t>川崎市立平中学校</t>
  </si>
  <si>
    <t>216-0022</t>
  </si>
  <si>
    <t>川崎市宮前区平3-15-1</t>
  </si>
  <si>
    <t>(044)976-3666</t>
  </si>
  <si>
    <t>川崎市立菅生中学校</t>
  </si>
  <si>
    <t>216-0015</t>
  </si>
  <si>
    <t>川崎市宮前区菅生2-10-1</t>
  </si>
  <si>
    <t>(044)977-8787</t>
  </si>
  <si>
    <t>川崎市立犬蔵中学校</t>
  </si>
  <si>
    <t>216-0011</t>
  </si>
  <si>
    <t>川崎市宮前区犬蔵1-10-1</t>
  </si>
  <si>
    <t>(044)977-0604</t>
  </si>
  <si>
    <t>川崎市立稲田中学校</t>
  </si>
  <si>
    <t>214-0021</t>
  </si>
  <si>
    <t>川崎市多摩区宿河原4-1-1</t>
  </si>
  <si>
    <t>(044)911-4224</t>
  </si>
  <si>
    <t>川崎市立枡形中学校</t>
  </si>
  <si>
    <t>214-0032</t>
  </si>
  <si>
    <t>川崎市多摩区枡形1-22-1</t>
  </si>
  <si>
    <t>(044)900-1304</t>
  </si>
  <si>
    <t>川崎市立中野島中学校</t>
  </si>
  <si>
    <t>214-0012</t>
  </si>
  <si>
    <t>川崎市多摩区中野島1-16-1</t>
  </si>
  <si>
    <t>(044)944-4734</t>
  </si>
  <si>
    <t>川崎市立南菅中学校</t>
  </si>
  <si>
    <t>214-0004</t>
  </si>
  <si>
    <t>川崎市多摩区菅馬場4-1-1</t>
  </si>
  <si>
    <t>(044)944-5307</t>
  </si>
  <si>
    <t>川崎市立菅中学校</t>
  </si>
  <si>
    <t>214-0007</t>
  </si>
  <si>
    <t>川崎市多摩区菅城下28-1</t>
  </si>
  <si>
    <t>(044)944-8002</t>
  </si>
  <si>
    <t>川崎市立生田中学校</t>
  </si>
  <si>
    <t>214-0034</t>
  </si>
  <si>
    <t>川崎市多摩区三田2-5420-2</t>
  </si>
  <si>
    <t>(044)911-4201</t>
  </si>
  <si>
    <t>川崎市立南生田中学校</t>
  </si>
  <si>
    <t>214-0036</t>
  </si>
  <si>
    <t>川崎市多摩区南生田3-4-1</t>
  </si>
  <si>
    <t>(044)954-5613</t>
  </si>
  <si>
    <t>川崎市立西生田中学校</t>
  </si>
  <si>
    <t>215-0003</t>
  </si>
  <si>
    <t>川崎市麻生区高石3-25-1</t>
  </si>
  <si>
    <t>(044)966-8515</t>
  </si>
  <si>
    <t>215-0006</t>
  </si>
  <si>
    <t>川崎市麻生区金程3-16-1</t>
  </si>
  <si>
    <t>(044)951-2141</t>
  </si>
  <si>
    <t>川崎市立長沢中学校</t>
  </si>
  <si>
    <t>215-0012</t>
  </si>
  <si>
    <t>川崎市麻生区東百合丘4-12-1</t>
  </si>
  <si>
    <t>(044)954-5611</t>
  </si>
  <si>
    <t>川崎市立麻生中学校</t>
  </si>
  <si>
    <t>215-0021</t>
  </si>
  <si>
    <t>川崎市麻生区上麻生4-39-1</t>
  </si>
  <si>
    <t>(044)954-2957</t>
  </si>
  <si>
    <t>川崎市麻生区上麻生6-40-1</t>
  </si>
  <si>
    <t>(044)988-0004</t>
  </si>
  <si>
    <t>川崎市立王禅寺中央中学校</t>
  </si>
  <si>
    <t>215-0018</t>
  </si>
  <si>
    <t>川崎市麻生区王禅寺東4-14-2</t>
  </si>
  <si>
    <t>(044)987-0066</t>
  </si>
  <si>
    <t>215-0024</t>
  </si>
  <si>
    <t>川崎市麻生区白鳥1-5-1</t>
  </si>
  <si>
    <t>(044)988-9701</t>
  </si>
  <si>
    <t>川崎市立はるひ野中学校</t>
  </si>
  <si>
    <t>215-0036</t>
  </si>
  <si>
    <t>川崎市麻生区はるひ野4-8-1</t>
  </si>
  <si>
    <t>(044)980-5211</t>
  </si>
  <si>
    <t>相模原市立大沢中学校</t>
  </si>
  <si>
    <t>252-0135</t>
  </si>
  <si>
    <t>相模原市緑区大島1800</t>
  </si>
  <si>
    <t>(042)761-2612</t>
  </si>
  <si>
    <t>(042)762-8961</t>
  </si>
  <si>
    <t>252-0143</t>
  </si>
  <si>
    <t>相模原市緑区橋本1-12-15</t>
  </si>
  <si>
    <t>(042)772-0235</t>
  </si>
  <si>
    <t>(042)779-4383</t>
  </si>
  <si>
    <t>相模原市立相原中学校</t>
  </si>
  <si>
    <t>相模原市緑区橋本8-12-1</t>
  </si>
  <si>
    <t>(042)773-1451</t>
  </si>
  <si>
    <t>(042)779-4386</t>
  </si>
  <si>
    <t>相模原市立内出中学校</t>
  </si>
  <si>
    <t>252-0134</t>
  </si>
  <si>
    <t>相模原市緑区下九沢2845</t>
  </si>
  <si>
    <t>(042)761-0818</t>
  </si>
  <si>
    <t>(042)763-4497</t>
  </si>
  <si>
    <t>252-0105</t>
  </si>
  <si>
    <t>相模原市緑区久保沢2-22-4</t>
  </si>
  <si>
    <t>(042)782-2310</t>
  </si>
  <si>
    <t>(042)782-2387</t>
  </si>
  <si>
    <t>相模原市立中沢中学校</t>
  </si>
  <si>
    <t>252-0116</t>
  </si>
  <si>
    <t>相模原市緑区城山2-7-1</t>
  </si>
  <si>
    <t>(042)782-8877</t>
  </si>
  <si>
    <t>(042)782-8290</t>
  </si>
  <si>
    <t>相模原市立中野中学校</t>
  </si>
  <si>
    <t>252-0157</t>
  </si>
  <si>
    <t>相模原市緑区中野960</t>
  </si>
  <si>
    <t>(042)784-1240</t>
  </si>
  <si>
    <t>(042)784-1423</t>
  </si>
  <si>
    <t>相模原市立串川中学校</t>
  </si>
  <si>
    <t>252-0154</t>
  </si>
  <si>
    <t>相模原市緑区長竹1469</t>
  </si>
  <si>
    <t>(042)784-0639</t>
  </si>
  <si>
    <t>(042)784-0199</t>
  </si>
  <si>
    <t>相模原市立北相中学校</t>
  </si>
  <si>
    <t>252-0171</t>
  </si>
  <si>
    <t>相模原市緑区与瀬1019-5</t>
  </si>
  <si>
    <t>(042)685-1413</t>
  </si>
  <si>
    <t>(042)685-1673</t>
  </si>
  <si>
    <t>相模原市立内郷中学校</t>
  </si>
  <si>
    <t>252-0176</t>
  </si>
  <si>
    <t>相模原市緑区寸沢嵐2742-4</t>
  </si>
  <si>
    <t>(042)685-0013</t>
  </si>
  <si>
    <t>(042)685-0530</t>
  </si>
  <si>
    <t>相模原市立藤野中学校</t>
  </si>
  <si>
    <t>252-0184</t>
  </si>
  <si>
    <t>相模原市緑区小渕2082</t>
  </si>
  <si>
    <t>(042)687-3019</t>
  </si>
  <si>
    <t>(042)687-5897</t>
  </si>
  <si>
    <t>252-0242</t>
  </si>
  <si>
    <t>相模原市中央区横山5-19-54</t>
  </si>
  <si>
    <t>(042)755-3711</t>
  </si>
  <si>
    <t>(042)752-6193</t>
  </si>
  <si>
    <t>252-0244</t>
  </si>
  <si>
    <t>相模原市中央区田名5250-1</t>
  </si>
  <si>
    <t>(042)762-0169</t>
  </si>
  <si>
    <t>(042)762-8549</t>
  </si>
  <si>
    <t>相模原市立大野北中学校</t>
  </si>
  <si>
    <t>252-0206</t>
  </si>
  <si>
    <t>相模原市中央区淵野辺2-8-40</t>
  </si>
  <si>
    <t>(042)752-2022</t>
  </si>
  <si>
    <t>(042)752-7158</t>
  </si>
  <si>
    <t>相模原市立清新中学校</t>
  </si>
  <si>
    <t>252-0216</t>
  </si>
  <si>
    <t>相模原市中央区清新8-5-1</t>
  </si>
  <si>
    <t>(042)754-9443</t>
  </si>
  <si>
    <t>(042)752-7186</t>
  </si>
  <si>
    <t>相模原市立共和中学校</t>
  </si>
  <si>
    <t>252-0234</t>
  </si>
  <si>
    <t>相模原市中央区共和1-3-10</t>
  </si>
  <si>
    <t>(042)756-3012</t>
  </si>
  <si>
    <t>(042)752-9067</t>
  </si>
  <si>
    <t>相模原市立緑が丘中学校</t>
  </si>
  <si>
    <t>252-0225</t>
  </si>
  <si>
    <t>相模原市中央区緑が丘1-28-1</t>
  </si>
  <si>
    <t>(042)755-4842</t>
  </si>
  <si>
    <t>(042)752-9251</t>
  </si>
  <si>
    <t>相模原市立中央中学校</t>
  </si>
  <si>
    <t>252-0236</t>
  </si>
  <si>
    <t>相模原市中央区富士見1-3-17</t>
  </si>
  <si>
    <t>(042)755-0071</t>
  </si>
  <si>
    <t>(042)753-9056</t>
  </si>
  <si>
    <t>相模原市立弥栄中学校</t>
  </si>
  <si>
    <t>252-0229</t>
  </si>
  <si>
    <t>相模原市中央区弥栄3-1-7</t>
  </si>
  <si>
    <t>(042)758-0252</t>
  </si>
  <si>
    <t>(042)758-0693</t>
  </si>
  <si>
    <t>相模原市立上溝南中学校</t>
  </si>
  <si>
    <t>252-0243</t>
  </si>
  <si>
    <t>相模原市中央区上溝2322-2</t>
  </si>
  <si>
    <t>(042)763-0155</t>
  </si>
  <si>
    <t>(042)763-0193</t>
  </si>
  <si>
    <t>相模原市立小山中学校</t>
  </si>
  <si>
    <t>252-0205</t>
  </si>
  <si>
    <t>相模原市中央区小山4-3-1</t>
  </si>
  <si>
    <t>(042)773-3180</t>
  </si>
  <si>
    <t>(042)779-4385</t>
  </si>
  <si>
    <t>相模原市立由野台中学校</t>
  </si>
  <si>
    <t>252-0222</t>
  </si>
  <si>
    <t>相模原市中央区由野台3-1-3</t>
  </si>
  <si>
    <t>(042)758-3383</t>
  </si>
  <si>
    <t>(042)758-4473</t>
  </si>
  <si>
    <t>相模原市立相陽中学校</t>
  </si>
  <si>
    <t>252-0327</t>
  </si>
  <si>
    <t>相模原市南区磯部1540</t>
  </si>
  <si>
    <t>(042)778-0330</t>
  </si>
  <si>
    <t>(042)777-0804</t>
  </si>
  <si>
    <t>相模原市立大野南中学校</t>
  </si>
  <si>
    <t>252-0307</t>
  </si>
  <si>
    <t>相模原市南区文京1-10-1</t>
  </si>
  <si>
    <t>(042)742-3704</t>
  </si>
  <si>
    <t>(042)741-7975</t>
  </si>
  <si>
    <t>252-0315</t>
  </si>
  <si>
    <t>相模原市南区桜台20-1</t>
  </si>
  <si>
    <t>(042)742-6411</t>
  </si>
  <si>
    <t>(042)741-7971</t>
  </si>
  <si>
    <t>相模原市立上鶴間中学校</t>
  </si>
  <si>
    <t>252-0302</t>
  </si>
  <si>
    <t>相模原市南区上鶴間4-14-1</t>
  </si>
  <si>
    <t>(042)743-9881</t>
  </si>
  <si>
    <t>(042)741-7968</t>
  </si>
  <si>
    <t>相模原市立麻溝台中学校</t>
  </si>
  <si>
    <t>252-0328</t>
  </si>
  <si>
    <t>相模原市南区麻溝台4-12-1</t>
  </si>
  <si>
    <t>(042)745-7197</t>
  </si>
  <si>
    <t>(042)741-7965</t>
  </si>
  <si>
    <t>相模原市立大野台中学校</t>
  </si>
  <si>
    <t>252-0331</t>
  </si>
  <si>
    <t>相模原市南区大野台8-2-1</t>
  </si>
  <si>
    <t>(042)755-4843</t>
  </si>
  <si>
    <t>(042)753-9007</t>
  </si>
  <si>
    <t>相模原市立相武台中学校</t>
  </si>
  <si>
    <t>252-0325</t>
  </si>
  <si>
    <t>相模原市南区新磯野5-1-10</t>
  </si>
  <si>
    <t>(042)746-6201</t>
  </si>
  <si>
    <t>(042)741-7962</t>
  </si>
  <si>
    <t>相模原市立谷口中学校</t>
  </si>
  <si>
    <t>252-0318</t>
  </si>
  <si>
    <t>相模原市南区上鶴間本町4-13-43</t>
  </si>
  <si>
    <t>(042)743-2234</t>
  </si>
  <si>
    <t>(042)741-7961</t>
  </si>
  <si>
    <t>相模原市立新町中学校</t>
  </si>
  <si>
    <t>252-0303</t>
  </si>
  <si>
    <t>相模原市南区相模大野9-14-1</t>
  </si>
  <si>
    <t>(042)742-0036</t>
  </si>
  <si>
    <t>(042)741-7956</t>
  </si>
  <si>
    <t>相模原市立若草中学校</t>
  </si>
  <si>
    <t>相模原市南区新磯野2046</t>
  </si>
  <si>
    <t>(042)748-5788</t>
  </si>
  <si>
    <t>(042)741-7947</t>
  </si>
  <si>
    <t>相模原市立鵜野森中学校</t>
  </si>
  <si>
    <t>252-0301</t>
  </si>
  <si>
    <t>相模原市南区鵜野森1-11-1</t>
  </si>
  <si>
    <t>(042)743-2292</t>
  </si>
  <si>
    <t>(042)741-7946</t>
  </si>
  <si>
    <t>相模原市南区上鶴間8-21-1</t>
  </si>
  <si>
    <t>(042)749-1175</t>
  </si>
  <si>
    <t>(042)741-7936</t>
  </si>
  <si>
    <t>横須賀市立追浜中学校</t>
  </si>
  <si>
    <t>237-0061</t>
  </si>
  <si>
    <t>横須賀市夏島町12</t>
  </si>
  <si>
    <t>(046)865-6141</t>
  </si>
  <si>
    <t>(046)865-6212</t>
  </si>
  <si>
    <t>横須賀市立鷹取中学校</t>
  </si>
  <si>
    <t>237-0066</t>
  </si>
  <si>
    <t>横須賀市湘南鷹取2-30-1</t>
  </si>
  <si>
    <t>(046)866-3800</t>
  </si>
  <si>
    <t>(046)866-3906</t>
  </si>
  <si>
    <t>237-0076</t>
  </si>
  <si>
    <t>横須賀市船越町7-66</t>
  </si>
  <si>
    <t>(046)861-6115</t>
  </si>
  <si>
    <t>(046)861-6399</t>
  </si>
  <si>
    <t>横須賀市立坂本中学校</t>
  </si>
  <si>
    <t>238-0043</t>
  </si>
  <si>
    <t>横須賀市坂本町1-19</t>
  </si>
  <si>
    <t>(046)822-2385</t>
  </si>
  <si>
    <t>(046)823-0753</t>
  </si>
  <si>
    <t>横須賀市立不入斗中学校</t>
  </si>
  <si>
    <t>(046)823-0566</t>
  </si>
  <si>
    <t>(046)823-2648</t>
  </si>
  <si>
    <t>横須賀市立常葉中学校</t>
  </si>
  <si>
    <t>238-0004</t>
  </si>
  <si>
    <t>横須賀市小川町18</t>
  </si>
  <si>
    <t>(046)825-7410</t>
  </si>
  <si>
    <t>(046)821-4505</t>
  </si>
  <si>
    <t>横須賀市立公郷中学校</t>
  </si>
  <si>
    <t>238-0022</t>
  </si>
  <si>
    <t>横須賀市公郷町5-81</t>
  </si>
  <si>
    <t>(046)852-5766</t>
  </si>
  <si>
    <t>(046)852-5828</t>
  </si>
  <si>
    <t>横須賀市立池上中学校</t>
  </si>
  <si>
    <t>238-0035</t>
  </si>
  <si>
    <t>横須賀市池上3-5-1</t>
  </si>
  <si>
    <t>(046)851-1255</t>
  </si>
  <si>
    <t>(046)851-1267</t>
  </si>
  <si>
    <t>238-0032</t>
  </si>
  <si>
    <t>横須賀市平作2-31-1</t>
  </si>
  <si>
    <t>(046)853-5993</t>
  </si>
  <si>
    <t>(046)853-6011</t>
  </si>
  <si>
    <t>横須賀市立大矢部中学校</t>
  </si>
  <si>
    <t>238-0023</t>
  </si>
  <si>
    <t>横須賀市森崎5-14-2</t>
  </si>
  <si>
    <t>(046)834-1326</t>
  </si>
  <si>
    <t>(046)834-1391</t>
  </si>
  <si>
    <t>横須賀市立大津中学校</t>
  </si>
  <si>
    <t>239-0808</t>
  </si>
  <si>
    <t>横須賀市大津町5-2-1</t>
  </si>
  <si>
    <t>(046)823-1032</t>
  </si>
  <si>
    <t>(046)824-9429</t>
  </si>
  <si>
    <t>横須賀市立馬堀中学校</t>
  </si>
  <si>
    <t>239-0802</t>
  </si>
  <si>
    <t>横須賀市馬堀町4-10-2</t>
  </si>
  <si>
    <t>(046)841-4007</t>
  </si>
  <si>
    <t>(046)841-4006</t>
  </si>
  <si>
    <t>横須賀市立浦賀中学校</t>
  </si>
  <si>
    <t>239-0822</t>
  </si>
  <si>
    <t>横須賀市浦賀3-26-1</t>
  </si>
  <si>
    <t>(046)841-0454</t>
  </si>
  <si>
    <t>(046)841-0966</t>
  </si>
  <si>
    <t>横須賀市立鴨居中学校</t>
  </si>
  <si>
    <t>239-0813</t>
  </si>
  <si>
    <t>横須賀市鴨居3-2-2</t>
  </si>
  <si>
    <t>(046)841-0442</t>
  </si>
  <si>
    <t>(046)841-0556</t>
  </si>
  <si>
    <t>横須賀市立岩戸中学校</t>
  </si>
  <si>
    <t>239-0844</t>
  </si>
  <si>
    <t>横須賀市岩戸5-6-3</t>
  </si>
  <si>
    <t>(046)848-3054</t>
  </si>
  <si>
    <t>(046)848-3174</t>
  </si>
  <si>
    <t>横須賀市立久里浜中学校</t>
  </si>
  <si>
    <t>239-0831</t>
  </si>
  <si>
    <t>横須賀市久里浜2-11-1</t>
  </si>
  <si>
    <t>(046)835-0402</t>
  </si>
  <si>
    <t>(046)835-0441</t>
  </si>
  <si>
    <t>239-0832</t>
  </si>
  <si>
    <t>横須賀市神明町903</t>
  </si>
  <si>
    <t>(046)834-4077</t>
  </si>
  <si>
    <t>(046)834-4480</t>
  </si>
  <si>
    <t>横須賀市立野比中学校</t>
  </si>
  <si>
    <t>239-0841</t>
  </si>
  <si>
    <t>横須賀市野比4-4-1</t>
  </si>
  <si>
    <t>(046)849-3318</t>
  </si>
  <si>
    <t>(046)849-3791</t>
  </si>
  <si>
    <t>横須賀市立北下浦中学校</t>
  </si>
  <si>
    <t>239-0842</t>
  </si>
  <si>
    <t>横須賀市長沢1-30-17</t>
  </si>
  <si>
    <t>(046)848-0104</t>
  </si>
  <si>
    <t>(046)848-0146</t>
  </si>
  <si>
    <t>横須賀市立長沢中学校</t>
  </si>
  <si>
    <t>横須賀市長沢5-1-1</t>
  </si>
  <si>
    <t>(046)849-5431</t>
  </si>
  <si>
    <t>(046)849-5798</t>
  </si>
  <si>
    <t>238-0316</t>
  </si>
  <si>
    <t>横須賀市長井5-12-1</t>
  </si>
  <si>
    <t>(046)856-2022</t>
  </si>
  <si>
    <t>(046)856-2132</t>
  </si>
  <si>
    <t>横須賀市立武山中学校</t>
  </si>
  <si>
    <t>238-0313</t>
  </si>
  <si>
    <t>横須賀市武3-31-1</t>
  </si>
  <si>
    <t>(046)856-1287</t>
  </si>
  <si>
    <t>(046)856-1255</t>
  </si>
  <si>
    <t>横須賀市立大楠中学校</t>
  </si>
  <si>
    <t>240-0104</t>
  </si>
  <si>
    <t>横須賀市芦名1-2-1</t>
  </si>
  <si>
    <t>(046)856-2028</t>
  </si>
  <si>
    <t>(046)856-2309</t>
  </si>
  <si>
    <t>平塚市立江陽中学校</t>
  </si>
  <si>
    <t>254-0041</t>
  </si>
  <si>
    <t>平塚市浅間町8-1</t>
  </si>
  <si>
    <t>(0463)21-0414</t>
  </si>
  <si>
    <t>(0463)23-6972</t>
  </si>
  <si>
    <t>平塚市立太洋中学校</t>
  </si>
  <si>
    <t>254-0805</t>
  </si>
  <si>
    <t>平塚市高浜台7-1</t>
  </si>
  <si>
    <t>(0463)21-0419</t>
  </si>
  <si>
    <t>(0463)23-7098</t>
  </si>
  <si>
    <t>平塚市立春日野中学校</t>
  </si>
  <si>
    <t>254-0054</t>
  </si>
  <si>
    <t>平塚市中里33-1</t>
  </si>
  <si>
    <t>(0463)31-0420</t>
  </si>
  <si>
    <t>(0463)33-5153</t>
  </si>
  <si>
    <t>平塚市立浜岳中学校</t>
  </si>
  <si>
    <t>254-0814</t>
  </si>
  <si>
    <t>平塚市龍城ケ丘4-26</t>
  </si>
  <si>
    <t>(0463)31-0479</t>
  </si>
  <si>
    <t>(0463)33-5736</t>
  </si>
  <si>
    <t>平塚市立大野中学校</t>
  </si>
  <si>
    <t>254-0077</t>
  </si>
  <si>
    <t>平塚市東中原1-12-1</t>
  </si>
  <si>
    <t>(0463)55-1568</t>
  </si>
  <si>
    <t>(0463)53-1429</t>
  </si>
  <si>
    <t>平塚市立神田中学校</t>
  </si>
  <si>
    <t>254-0013</t>
  </si>
  <si>
    <t>平塚市田村4-31-1</t>
  </si>
  <si>
    <t>(0463)54-1623</t>
  </si>
  <si>
    <t>(0463)53-1449</t>
  </si>
  <si>
    <t>平塚市立土沢中学校</t>
  </si>
  <si>
    <t>259-1205</t>
  </si>
  <si>
    <t>平塚市土屋2244</t>
  </si>
  <si>
    <t>(0463)58-6680</t>
  </si>
  <si>
    <t>(0463)59-6442</t>
  </si>
  <si>
    <t>平塚市立金旭中学校</t>
  </si>
  <si>
    <t>259-1219</t>
  </si>
  <si>
    <t>平塚市広川12</t>
  </si>
  <si>
    <t>(0463)58-0151</t>
  </si>
  <si>
    <t>(0463)59-6440</t>
  </si>
  <si>
    <t>平塚市立中原中学校</t>
  </si>
  <si>
    <t>254-0061</t>
  </si>
  <si>
    <t>平塚市御殿4-5-1</t>
  </si>
  <si>
    <t>(0463)33-2151</t>
  </si>
  <si>
    <t>(0463)33-5328</t>
  </si>
  <si>
    <t>平塚市立大住中学校</t>
  </si>
  <si>
    <t>254-0005</t>
  </si>
  <si>
    <t>平塚市城所649</t>
  </si>
  <si>
    <t>(0463)54-0626</t>
  </si>
  <si>
    <t>(0463)53-1419</t>
  </si>
  <si>
    <t>平塚市立山城中学校</t>
  </si>
  <si>
    <t>254-0914</t>
  </si>
  <si>
    <t>平塚市高村166</t>
  </si>
  <si>
    <t>(0463)34-2530</t>
  </si>
  <si>
    <t>(0463)33-0544</t>
  </si>
  <si>
    <t>254-0014</t>
  </si>
  <si>
    <t>平塚市四之宮1-10-1</t>
  </si>
  <si>
    <t>(0463)23-6215</t>
  </si>
  <si>
    <t>(0463)23-7203</t>
  </si>
  <si>
    <t>259-1201</t>
  </si>
  <si>
    <t>平塚市南金目1013-2</t>
  </si>
  <si>
    <t>(0463)58-8558</t>
  </si>
  <si>
    <t>(0463)59-6449</t>
  </si>
  <si>
    <t>〃五領ヶ台分校</t>
  </si>
  <si>
    <t>259-1213</t>
  </si>
  <si>
    <t>平塚市片岡991-1</t>
  </si>
  <si>
    <t>（0463）56-0318</t>
  </si>
  <si>
    <t>（0463）59-3815</t>
  </si>
  <si>
    <t>平塚市立横内中学校</t>
  </si>
  <si>
    <t>254-0002</t>
  </si>
  <si>
    <t>平塚市横内1948-3</t>
  </si>
  <si>
    <t>(0463)55-8131</t>
  </si>
  <si>
    <t>(0463)53-1457</t>
  </si>
  <si>
    <t>254-0905</t>
  </si>
  <si>
    <t>平塚市日向岡2-9-1</t>
  </si>
  <si>
    <t>(0463)59-0400</t>
  </si>
  <si>
    <t>(0463)59-6444</t>
  </si>
  <si>
    <t>鎌倉市立第一中学校</t>
  </si>
  <si>
    <t>248-0013</t>
  </si>
  <si>
    <t>鎌倉市材木座6-19-19</t>
  </si>
  <si>
    <t>(0467)25-1300</t>
  </si>
  <si>
    <t>鎌倉市立第二中学校</t>
  </si>
  <si>
    <t>248-0004</t>
  </si>
  <si>
    <t>鎌倉市西御門1-7-1</t>
  </si>
  <si>
    <t>(0467)25-1302</t>
  </si>
  <si>
    <t>248-0015</t>
  </si>
  <si>
    <t>鎌倉市笹目町2-1</t>
  </si>
  <si>
    <t>(0467)25-1304</t>
  </si>
  <si>
    <t>鎌倉市立腰越中学校</t>
  </si>
  <si>
    <t>248-0033</t>
  </si>
  <si>
    <t>鎌倉市腰越4-11-20</t>
  </si>
  <si>
    <t>(0467)31-1500</t>
  </si>
  <si>
    <t>247-0063</t>
  </si>
  <si>
    <t>鎌倉市梶原1-14-1</t>
  </si>
  <si>
    <t>(0467)44-1222</t>
  </si>
  <si>
    <t>鎌倉市立手広中学校</t>
  </si>
  <si>
    <t>248-0036</t>
  </si>
  <si>
    <t>鎌倉市手広5-7-1</t>
  </si>
  <si>
    <t>(0467)32-0801</t>
  </si>
  <si>
    <t>鎌倉市立大船中学校</t>
  </si>
  <si>
    <t>247-0056</t>
  </si>
  <si>
    <t>鎌倉市大船4-1-25</t>
  </si>
  <si>
    <t>(0467)44-1220</t>
  </si>
  <si>
    <t>247-0072</t>
  </si>
  <si>
    <t>鎌倉市岡本1100</t>
  </si>
  <si>
    <t>(0467)45-6197</t>
  </si>
  <si>
    <t>鎌倉市立岩瀬中学校</t>
  </si>
  <si>
    <t>247-0051</t>
  </si>
  <si>
    <t>鎌倉市岩瀬840</t>
  </si>
  <si>
    <t>(0467)47-5131</t>
  </si>
  <si>
    <t>藤沢市立第一中学校</t>
  </si>
  <si>
    <t>251-0021</t>
  </si>
  <si>
    <t>藤沢市鵠沼神明5-10-9</t>
  </si>
  <si>
    <t>(0466)25-3100</t>
  </si>
  <si>
    <t>(0466)50-0964</t>
  </si>
  <si>
    <t>藤沢市立明治中学校</t>
  </si>
  <si>
    <t>251-0042</t>
  </si>
  <si>
    <t>藤沢市辻堂新町2-13-1</t>
  </si>
  <si>
    <t>(0466)33-1300</t>
  </si>
  <si>
    <t>(0466)33-6943</t>
  </si>
  <si>
    <t>藤沢市立鵠沼中学校</t>
  </si>
  <si>
    <t>251-0027</t>
  </si>
  <si>
    <t>藤沢市鵠沼桜が岡4-3-37</t>
  </si>
  <si>
    <t>(0466)25-6255</t>
  </si>
  <si>
    <t>(0466)22-0942</t>
  </si>
  <si>
    <t>藤沢市立六会中学校</t>
  </si>
  <si>
    <t>252-0813</t>
  </si>
  <si>
    <t>藤沢市亀井野1000</t>
  </si>
  <si>
    <t>(0466)81-2802</t>
  </si>
  <si>
    <t>(0466)84-5406</t>
  </si>
  <si>
    <t>藤沢市立片瀬中学校</t>
  </si>
  <si>
    <t>251-0033</t>
  </si>
  <si>
    <t>藤沢市片瀬山4-1-1</t>
  </si>
  <si>
    <t>(0466)26-2814</t>
  </si>
  <si>
    <t>(0466)50-6876</t>
  </si>
  <si>
    <t>252-0821</t>
  </si>
  <si>
    <t>藤沢市用田500</t>
  </si>
  <si>
    <t>(0466)48-1014</t>
  </si>
  <si>
    <t>(0466)47-0828</t>
  </si>
  <si>
    <t>藤沢市立湘洋中学校</t>
  </si>
  <si>
    <t>251-0045</t>
  </si>
  <si>
    <t>藤沢市辻堂東海岸4-17-1</t>
  </si>
  <si>
    <t>(0466)33-2215</t>
  </si>
  <si>
    <t>(0466)37-1063</t>
  </si>
  <si>
    <t>藤沢市立長後中学校</t>
  </si>
  <si>
    <t>252-0807</t>
  </si>
  <si>
    <t>藤沢市下土棚590</t>
  </si>
  <si>
    <t>(0466)44-0341</t>
  </si>
  <si>
    <t>(0466)46-6905</t>
  </si>
  <si>
    <t>藤沢市立藤ヶ岡中学校</t>
  </si>
  <si>
    <t>251-0004</t>
  </si>
  <si>
    <t>藤沢市藤が岡3-18-1</t>
  </si>
  <si>
    <t>(0466)26-5197</t>
  </si>
  <si>
    <t>(0466)50-6877</t>
  </si>
  <si>
    <t>251-0046</t>
  </si>
  <si>
    <t>藤沢市辻堂西海岸1-4-3</t>
  </si>
  <si>
    <t>(0466)34-5225</t>
  </si>
  <si>
    <t>(0466)37-1064</t>
  </si>
  <si>
    <t>藤沢市立善行中学校</t>
  </si>
  <si>
    <t>252-0815</t>
  </si>
  <si>
    <t>藤沢市石川3988-1</t>
  </si>
  <si>
    <t>(0466)82-2212</t>
  </si>
  <si>
    <t>(0466)84-5407</t>
  </si>
  <si>
    <t>252-0816</t>
  </si>
  <si>
    <t>藤沢市遠藤2000-2</t>
  </si>
  <si>
    <t>(0466)87-6815</t>
  </si>
  <si>
    <t>(0466)87-0476</t>
  </si>
  <si>
    <t>藤沢市立大庭中学校</t>
  </si>
  <si>
    <t>251-0861</t>
  </si>
  <si>
    <t>藤沢市大庭5416-6</t>
  </si>
  <si>
    <t>(0466)87-5271</t>
  </si>
  <si>
    <t>(0466)87-3249</t>
  </si>
  <si>
    <t>藤沢市立村岡中学校</t>
  </si>
  <si>
    <t>251-0016</t>
  </si>
  <si>
    <t>藤沢市弥勒寺2-1-27</t>
  </si>
  <si>
    <t>(0466)27-6421</t>
  </si>
  <si>
    <t>(0466)50-6878</t>
  </si>
  <si>
    <t>藤沢市立湘南台中学校</t>
  </si>
  <si>
    <t>252-0804</t>
  </si>
  <si>
    <t>藤沢市湘南台7-18-1</t>
  </si>
  <si>
    <t>(0466)45-4811</t>
  </si>
  <si>
    <t>(0466)46-6906</t>
  </si>
  <si>
    <t>藤沢市立高倉中学校</t>
  </si>
  <si>
    <t>252-0802</t>
  </si>
  <si>
    <t>藤沢市高倉1122</t>
  </si>
  <si>
    <t>(0466)45-5320</t>
  </si>
  <si>
    <t>(0466)46-6907</t>
  </si>
  <si>
    <t>藤沢市立滝の沢中学校</t>
  </si>
  <si>
    <t>藤沢市遠藤699-3</t>
  </si>
  <si>
    <t>(0466)87-9148</t>
  </si>
  <si>
    <t>(0466)86-1449</t>
  </si>
  <si>
    <t>藤沢市立大清水中学校</t>
  </si>
  <si>
    <t>251-0002</t>
  </si>
  <si>
    <t>藤沢市大鋸1400</t>
  </si>
  <si>
    <t>(0466)82-2503</t>
  </si>
  <si>
    <t>(0466)82-9459</t>
  </si>
  <si>
    <t>藤沢市立羽鳥中学校</t>
  </si>
  <si>
    <t>251-0056</t>
  </si>
  <si>
    <t>藤沢市羽鳥4-13-14</t>
  </si>
  <si>
    <t>(0466)36-3111</t>
  </si>
  <si>
    <t>(0466)37-1065</t>
  </si>
  <si>
    <t>小田原市立城山中学校</t>
  </si>
  <si>
    <t>250-0045</t>
  </si>
  <si>
    <t>小田原市城山3-4-1</t>
  </si>
  <si>
    <t>(0465)34-0209</t>
  </si>
  <si>
    <t>(0465)32-7569</t>
  </si>
  <si>
    <t>小田原市立白鴎中学校</t>
  </si>
  <si>
    <t>250-0003</t>
  </si>
  <si>
    <t>小田原市東町4-13-1</t>
  </si>
  <si>
    <t>(0465)34-1736</t>
  </si>
  <si>
    <t>(0465)32-7584</t>
  </si>
  <si>
    <t>小田原市立白山中学校</t>
  </si>
  <si>
    <t>250-0001</t>
  </si>
  <si>
    <t>小田原市扇町5-7-17</t>
  </si>
  <si>
    <t>(0465)34-9295</t>
  </si>
  <si>
    <t>(0465)32-7586</t>
  </si>
  <si>
    <t>小田原市立城南中学校</t>
  </si>
  <si>
    <t>250-0034</t>
  </si>
  <si>
    <t>小田原市板橋875-1</t>
  </si>
  <si>
    <t>(0465)22-0274</t>
  </si>
  <si>
    <t>(0465)22-0464</t>
  </si>
  <si>
    <t>小田原市立鴨宮中学校</t>
  </si>
  <si>
    <t>250-0874</t>
  </si>
  <si>
    <t>小田原市鴨宮547</t>
  </si>
  <si>
    <t>(0465)47-3361</t>
  </si>
  <si>
    <t>(0465)49-6814</t>
  </si>
  <si>
    <t>小田原市立千代中学校</t>
  </si>
  <si>
    <t>250-0215</t>
  </si>
  <si>
    <t>小田原市千代800</t>
  </si>
  <si>
    <t>(0465)42-1640</t>
  </si>
  <si>
    <t>(0465)42-6814</t>
  </si>
  <si>
    <t>小田原市立国府津中学校</t>
  </si>
  <si>
    <t>256-0812</t>
  </si>
  <si>
    <t>小田原市国府津2372</t>
  </si>
  <si>
    <t>(0465)47-9148</t>
  </si>
  <si>
    <t>(0465)47-1394</t>
  </si>
  <si>
    <t>256-0816</t>
  </si>
  <si>
    <t>小田原市酒匂3-4-1</t>
  </si>
  <si>
    <t>(0465)47-3344</t>
  </si>
  <si>
    <t>(0465)49-6821</t>
  </si>
  <si>
    <t>250-0854</t>
  </si>
  <si>
    <t>小田原市飯田岡22</t>
  </si>
  <si>
    <t>(0465)36-3440</t>
  </si>
  <si>
    <t>(0465)36-1981</t>
  </si>
  <si>
    <t>256-0804</t>
  </si>
  <si>
    <t>小田原市羽根尾410</t>
  </si>
  <si>
    <t>(0465)43-0250</t>
  </si>
  <si>
    <t>(0465)43-4504</t>
  </si>
  <si>
    <t>小田原市立城北中学校</t>
  </si>
  <si>
    <t>250-0852</t>
  </si>
  <si>
    <t>小田原市栢山2888</t>
  </si>
  <si>
    <t>(0465)36-9518</t>
  </si>
  <si>
    <t>(0465)36-2293</t>
  </si>
  <si>
    <t>茅ヶ崎市立第一中学校</t>
  </si>
  <si>
    <t>253-0054</t>
  </si>
  <si>
    <t>茅ヶ崎市東海岸南4-10-1</t>
  </si>
  <si>
    <t>(0467)85-1181</t>
  </si>
  <si>
    <t>茅ヶ崎市立鶴嶺中学校</t>
  </si>
  <si>
    <t>253-0086</t>
  </si>
  <si>
    <t>茅ヶ崎市浜之郷500</t>
  </si>
  <si>
    <t>(0467)85-2247</t>
  </si>
  <si>
    <t>茅ヶ崎市立松林中学校</t>
  </si>
  <si>
    <t>253-0018</t>
  </si>
  <si>
    <t>茅ヶ崎市室田3-1-1</t>
  </si>
  <si>
    <t>(0467)52-5147</t>
  </si>
  <si>
    <t>253-0061</t>
  </si>
  <si>
    <t>茅ヶ崎市南湖6-15-3</t>
  </si>
  <si>
    <t>(0467)85-3167</t>
  </si>
  <si>
    <t>茅ヶ崎市立松浪中学校</t>
  </si>
  <si>
    <t>253-0022</t>
  </si>
  <si>
    <t>茅ヶ崎市松浪2-6-47</t>
  </si>
  <si>
    <t>(0467)85-1127</t>
  </si>
  <si>
    <t>253-0045</t>
  </si>
  <si>
    <t>茅ヶ崎市十間坂3-6-25</t>
  </si>
  <si>
    <t>(0467)85-1263</t>
  </si>
  <si>
    <t>茅ヶ崎市立鶴が台中学校</t>
  </si>
  <si>
    <t>253-0003</t>
  </si>
  <si>
    <t>茅ヶ崎市鶴が台2-7</t>
  </si>
  <si>
    <t>(0467)51-1170</t>
  </si>
  <si>
    <t>茅ヶ崎市立浜須賀中学校</t>
  </si>
  <si>
    <t>253-0025</t>
  </si>
  <si>
    <t>茅ヶ崎市松が丘2-8-54</t>
  </si>
  <si>
    <t>(0467)85-1262</t>
  </si>
  <si>
    <t>253-0081</t>
  </si>
  <si>
    <t>茅ヶ崎市下寺尾1660</t>
  </si>
  <si>
    <t>(0467)51-8311</t>
  </si>
  <si>
    <t>茅ヶ崎市立中島中学校</t>
  </si>
  <si>
    <t>253-0073</t>
  </si>
  <si>
    <t>茅ヶ崎市中島1469-2</t>
  </si>
  <si>
    <t>(0467)85-1183</t>
  </si>
  <si>
    <t>茅ヶ崎市立円蔵中学校</t>
  </si>
  <si>
    <t>253-0084</t>
  </si>
  <si>
    <t>茅ヶ崎市円蔵1-15-1</t>
  </si>
  <si>
    <t>(0467)53-1244</t>
  </si>
  <si>
    <t>茅ヶ崎市立赤羽根中学校</t>
  </si>
  <si>
    <t>253-0001</t>
  </si>
  <si>
    <t>茅ヶ崎市赤羽根3030</t>
  </si>
  <si>
    <t>(0467)53-2011</t>
  </si>
  <si>
    <t>茅ヶ崎市立萩園中学校</t>
  </si>
  <si>
    <t>253-0071</t>
  </si>
  <si>
    <t>茅ヶ崎市萩園2425</t>
  </si>
  <si>
    <t>(0467)82-9192</t>
  </si>
  <si>
    <t>逗子市立逗子中学校</t>
  </si>
  <si>
    <t>249-0003</t>
  </si>
  <si>
    <t>逗子市池子4-755</t>
  </si>
  <si>
    <t>(046)873-2056</t>
  </si>
  <si>
    <t>(046)872-9655</t>
  </si>
  <si>
    <t>逗子市立久木中学校</t>
  </si>
  <si>
    <t>249-0001</t>
  </si>
  <si>
    <t>逗子市久木7-2-1</t>
  </si>
  <si>
    <t>(046)873-2058</t>
  </si>
  <si>
    <t>(046)872-9656</t>
  </si>
  <si>
    <t>249-0004</t>
  </si>
  <si>
    <t>逗子市沼間3-21-2</t>
  </si>
  <si>
    <t>(046)871-5200</t>
  </si>
  <si>
    <t>(046)872-9657</t>
  </si>
  <si>
    <t>三浦市立三崎中学校</t>
  </si>
  <si>
    <t>238-0221</t>
  </si>
  <si>
    <t>三浦市三崎町六合45-1</t>
  </si>
  <si>
    <t>(046)881-5243</t>
  </si>
  <si>
    <t>(046)881-5244</t>
  </si>
  <si>
    <t>238-0103</t>
  </si>
  <si>
    <t>三浦市南下浦町金田206</t>
  </si>
  <si>
    <t>(046)888-0914</t>
  </si>
  <si>
    <t>(046)888-0915</t>
  </si>
  <si>
    <t>238-0111</t>
  </si>
  <si>
    <t>三浦市初声町下宮田3622</t>
  </si>
  <si>
    <t>(046)888-1150</t>
  </si>
  <si>
    <t>(046)888-1153</t>
  </si>
  <si>
    <t>秦野市立本町中学校</t>
  </si>
  <si>
    <t>257-0057</t>
  </si>
  <si>
    <t>秦野市富士見町1-1</t>
  </si>
  <si>
    <t>(0463)81-0342</t>
  </si>
  <si>
    <t>(0463)81-0746</t>
  </si>
  <si>
    <t>秦野市立南中学校</t>
  </si>
  <si>
    <t>257-0054</t>
  </si>
  <si>
    <t>秦野市緑町16-1</t>
  </si>
  <si>
    <t>(0463)81-0113</t>
  </si>
  <si>
    <t>(0463)81-6097</t>
  </si>
  <si>
    <t>秦野市立東中学校</t>
  </si>
  <si>
    <t>257-0023</t>
  </si>
  <si>
    <t>秦野市寺山509</t>
  </si>
  <si>
    <t>(0463)81-0082</t>
  </si>
  <si>
    <t>(0463)83-6748</t>
  </si>
  <si>
    <t>秦野市立北中学校</t>
  </si>
  <si>
    <t>259-1307</t>
  </si>
  <si>
    <t>秦野市横野101</t>
  </si>
  <si>
    <t>(0463)75-1717</t>
  </si>
  <si>
    <t>(0463)75-4223</t>
  </si>
  <si>
    <t>秦野市立大根中学校</t>
  </si>
  <si>
    <t>257-0003</t>
  </si>
  <si>
    <t>秦野市南矢名4-28-1</t>
  </si>
  <si>
    <t>(0463)77-0446</t>
  </si>
  <si>
    <t>(0463)76-4912</t>
  </si>
  <si>
    <t>259-1315</t>
  </si>
  <si>
    <t>秦野市柳町2-5-1</t>
  </si>
  <si>
    <t>(0463)88-0022</t>
  </si>
  <si>
    <t>(0463)88-1984</t>
  </si>
  <si>
    <t>秦野市立南が丘中学校</t>
  </si>
  <si>
    <t>257-0013</t>
  </si>
  <si>
    <t>秦野市南が丘1-6</t>
  </si>
  <si>
    <t>(0463)82-8402</t>
  </si>
  <si>
    <t>(0463)82-8403</t>
  </si>
  <si>
    <t>259-1322</t>
  </si>
  <si>
    <t>秦野市渋沢2030</t>
  </si>
  <si>
    <t>(0463)87-2527</t>
  </si>
  <si>
    <t>(0463)87-6157</t>
  </si>
  <si>
    <t>秦野市立鶴巻中学校</t>
  </si>
  <si>
    <t>257-0007</t>
  </si>
  <si>
    <t>秦野市鶴巻2220</t>
  </si>
  <si>
    <t>(0463)78-3769</t>
  </si>
  <si>
    <t>(0463)78-3774</t>
  </si>
  <si>
    <t>厚木市立厚木中学校</t>
  </si>
  <si>
    <t>243-0004</t>
  </si>
  <si>
    <t>厚木市水引1-1-3</t>
  </si>
  <si>
    <t>(046)221-3227</t>
  </si>
  <si>
    <t>(046)221-3235</t>
  </si>
  <si>
    <t>厚木市立依知中学校</t>
  </si>
  <si>
    <t>243-0805</t>
  </si>
  <si>
    <t>厚木市中依知364</t>
  </si>
  <si>
    <t>(046)245-1167</t>
  </si>
  <si>
    <t>(046)245-1156</t>
  </si>
  <si>
    <t>厚木市立荻野中学校</t>
  </si>
  <si>
    <t>243-0204</t>
  </si>
  <si>
    <t>厚木市鳶尾5-1-1</t>
  </si>
  <si>
    <t>(046)241-1710</t>
  </si>
  <si>
    <t>(046)241-3157</t>
  </si>
  <si>
    <t>厚木市立睦合中学校</t>
  </si>
  <si>
    <t>243-0211</t>
  </si>
  <si>
    <r>
      <rPr>
        <sz val="11"/>
        <color theme="1"/>
        <rFont val="Calibri"/>
        <family val="2"/>
      </rPr>
      <t>厚木市</t>
    </r>
    <r>
      <rPr>
        <sz val="11"/>
        <color theme="1"/>
        <rFont val="ＭＳ Ｐゴシック"/>
        <family val="3"/>
        <charset val="128"/>
      </rPr>
      <t>三田3-1-1</t>
    </r>
  </si>
  <si>
    <t>(046)241-1450</t>
  </si>
  <si>
    <t>(046)241-1249</t>
  </si>
  <si>
    <t>243-0213</t>
  </si>
  <si>
    <t>厚木市飯山2367</t>
  </si>
  <si>
    <t>(046)241-1428</t>
  </si>
  <si>
    <t>(046)241-3130</t>
  </si>
  <si>
    <t>243-0125</t>
  </si>
  <si>
    <t>厚木市小野301-10</t>
  </si>
  <si>
    <t>(046)248-0329</t>
  </si>
  <si>
    <t>(046)248-0326</t>
  </si>
  <si>
    <t>厚木市立南毛利中学校</t>
  </si>
  <si>
    <t>243-0032</t>
  </si>
  <si>
    <t>厚木市恩名2-16-1</t>
  </si>
  <si>
    <t>(046)221-4340</t>
  </si>
  <si>
    <t>(046)221-4365</t>
  </si>
  <si>
    <t>厚木市立東名中学校</t>
  </si>
  <si>
    <t>243-0035</t>
  </si>
  <si>
    <t>厚木市愛甲1809</t>
  </si>
  <si>
    <t>(046)228-4052</t>
  </si>
  <si>
    <t>(046)228-1258</t>
  </si>
  <si>
    <t>厚木市立林中学校</t>
  </si>
  <si>
    <t>243-0816</t>
  </si>
  <si>
    <t>厚木市林5-5-1</t>
  </si>
  <si>
    <t>(046)224-4933</t>
  </si>
  <si>
    <t>(046)224-4934</t>
  </si>
  <si>
    <t>厚木市立藤塚中学校</t>
  </si>
  <si>
    <t>243-0801</t>
  </si>
  <si>
    <t>厚木市上依知1289</t>
  </si>
  <si>
    <t>(046)245-3371</t>
  </si>
  <si>
    <t>(046)245-1043</t>
  </si>
  <si>
    <t>厚木市立森の里中学校</t>
  </si>
  <si>
    <t>243-0122</t>
  </si>
  <si>
    <t>厚木市森の里3-35-1</t>
  </si>
  <si>
    <t>(046)248-0727</t>
  </si>
  <si>
    <t>(046)248-0797</t>
  </si>
  <si>
    <t>厚木市立睦合東中学校</t>
  </si>
  <si>
    <t>厚木市三田3472</t>
  </si>
  <si>
    <t>(046)221-5956</t>
  </si>
  <si>
    <t>(046)221-5957</t>
  </si>
  <si>
    <t>厚木市立相川中学校</t>
  </si>
  <si>
    <t>243-0022</t>
  </si>
  <si>
    <t>厚木市酒井1981-1</t>
  </si>
  <si>
    <t>(046)229-5516</t>
  </si>
  <si>
    <t>(046)229-5517</t>
  </si>
  <si>
    <t>大和市立大和中学校</t>
  </si>
  <si>
    <t>242-0018</t>
  </si>
  <si>
    <t>大和市深見西7-5-1</t>
  </si>
  <si>
    <t>(046)261-0892</t>
  </si>
  <si>
    <t>(046)261-4892</t>
  </si>
  <si>
    <t>大和市立光丘中学校</t>
  </si>
  <si>
    <t>242-0016</t>
  </si>
  <si>
    <t>大和市大和南2-11-1</t>
  </si>
  <si>
    <t>(046)261-1120</t>
  </si>
  <si>
    <t>(046)261-8040</t>
  </si>
  <si>
    <t>大和市立渋谷中学校</t>
  </si>
  <si>
    <t>242-0015</t>
  </si>
  <si>
    <t>大和市下和田49</t>
  </si>
  <si>
    <t>(046)267-1104</t>
  </si>
  <si>
    <t>(046)268-3989</t>
  </si>
  <si>
    <t>242-0002</t>
  </si>
  <si>
    <t>大和市つきみ野3-5-1</t>
  </si>
  <si>
    <t>(046)274-1728</t>
  </si>
  <si>
    <t>(046)276-1791</t>
  </si>
  <si>
    <t>大和市立鶴間中学校</t>
  </si>
  <si>
    <t>242-0001</t>
  </si>
  <si>
    <t>大和市下鶴間3016</t>
  </si>
  <si>
    <t>(046)274-8903</t>
  </si>
  <si>
    <t>(046)276-1067</t>
  </si>
  <si>
    <t>242-0022</t>
  </si>
  <si>
    <t>大和市柳橋4-5050</t>
  </si>
  <si>
    <t>(046)267-0535</t>
  </si>
  <si>
    <t>(046)268-4576</t>
  </si>
  <si>
    <t>大和市立引地台中学校（分教室）</t>
  </si>
  <si>
    <t>大和市柳橋1-17-7 大和市立柳橋小学校内</t>
  </si>
  <si>
    <t>(046)263-3118</t>
  </si>
  <si>
    <t>大和市立上和田中学校</t>
  </si>
  <si>
    <t>242-0014</t>
  </si>
  <si>
    <t>大和市上和田1314-1</t>
  </si>
  <si>
    <t>(046)269-1165</t>
  </si>
  <si>
    <t>(046)268-4574</t>
  </si>
  <si>
    <t>大和市立南林間中学校</t>
  </si>
  <si>
    <t>242-0006</t>
  </si>
  <si>
    <t>大和市南林間9-3-1</t>
  </si>
  <si>
    <t>(046)276-2500</t>
  </si>
  <si>
    <t>(046)276-1531</t>
  </si>
  <si>
    <t>大和市立下福田中学校</t>
  </si>
  <si>
    <t>242-0024</t>
  </si>
  <si>
    <t>大和市福田1569-1</t>
  </si>
  <si>
    <t>(046)269-8281</t>
  </si>
  <si>
    <t>(046)268-3995</t>
  </si>
  <si>
    <t>259-1141</t>
  </si>
  <si>
    <t>伊勢原市上粕屋804-2</t>
  </si>
  <si>
    <t>(0463)95-2362</t>
  </si>
  <si>
    <t>(0463)95-9584</t>
  </si>
  <si>
    <t>伊勢原市立成瀬中学校</t>
  </si>
  <si>
    <t>259-1114</t>
  </si>
  <si>
    <t>伊勢原市高森2-22-1</t>
  </si>
  <si>
    <t>(0463)95-1309</t>
  </si>
  <si>
    <t>(0463)95-9588</t>
  </si>
  <si>
    <t>伊勢原市立伊勢原中学校</t>
  </si>
  <si>
    <t>259-1132</t>
  </si>
  <si>
    <t>伊勢原市桜台4-2-1</t>
  </si>
  <si>
    <t>(0463)95-2539</t>
  </si>
  <si>
    <t>(0463)95-9586</t>
  </si>
  <si>
    <t>259-1143</t>
  </si>
  <si>
    <t>伊勢原市下糟屋231-1</t>
  </si>
  <si>
    <t>(0463)94-5756</t>
  </si>
  <si>
    <t>(0463)95-9580</t>
  </si>
  <si>
    <t>海老名市立海老名中学校</t>
  </si>
  <si>
    <t>243-0405</t>
  </si>
  <si>
    <t>海老名市国分南3-11-1</t>
  </si>
  <si>
    <t>(046)231-3410</t>
  </si>
  <si>
    <t>(046)231-7989</t>
  </si>
  <si>
    <t>243-0417</t>
  </si>
  <si>
    <t>海老名市本郷4601</t>
  </si>
  <si>
    <t>(046)238-3365</t>
  </si>
  <si>
    <t>(046)238-3469</t>
  </si>
  <si>
    <t>海老名市立海西中学校</t>
  </si>
  <si>
    <t>243-0421</t>
  </si>
  <si>
    <t>海老名市さつき町58</t>
  </si>
  <si>
    <t>(046)232-8103</t>
  </si>
  <si>
    <t>(046)232-2293</t>
  </si>
  <si>
    <t>243-0402</t>
  </si>
  <si>
    <t>海老名市柏ケ谷884</t>
  </si>
  <si>
    <t>(046)233-0917</t>
  </si>
  <si>
    <t>(046)233-0947</t>
  </si>
  <si>
    <t>海老名市立大谷中学校</t>
  </si>
  <si>
    <t>243-0418</t>
  </si>
  <si>
    <t>海老名市大谷南2-10-1</t>
  </si>
  <si>
    <t>(046)233-3233</t>
  </si>
  <si>
    <t>(046)233-3583</t>
  </si>
  <si>
    <t>海老名市立今泉中学校</t>
  </si>
  <si>
    <t>243-0431</t>
  </si>
  <si>
    <t>海老名市上今泉1840</t>
  </si>
  <si>
    <t>(046)233-6341</t>
  </si>
  <si>
    <t>(046)233-6142</t>
  </si>
  <si>
    <t>座間市立座間中学校</t>
  </si>
  <si>
    <t>252-0021</t>
  </si>
  <si>
    <t>座間市緑ケ丘4-6-10</t>
  </si>
  <si>
    <t>(046)251-0135</t>
  </si>
  <si>
    <t>(046)251-1129</t>
  </si>
  <si>
    <t>座間市立西中学校</t>
  </si>
  <si>
    <t>252-0027</t>
  </si>
  <si>
    <t>座間市座間2-1230</t>
  </si>
  <si>
    <t>(046)251-2277</t>
  </si>
  <si>
    <t>(046)251-3892</t>
  </si>
  <si>
    <t>座間市立東中学校</t>
  </si>
  <si>
    <t>252-0003</t>
  </si>
  <si>
    <t>座間市ひばりが丘5-57-1</t>
  </si>
  <si>
    <t>(046)253-3357</t>
  </si>
  <si>
    <t>(046)256-0642</t>
  </si>
  <si>
    <t>座間市立栗原中学校</t>
  </si>
  <si>
    <t>252-0014</t>
  </si>
  <si>
    <t>座間市栗原中央6-4-1</t>
  </si>
  <si>
    <t>(046)254-9977</t>
  </si>
  <si>
    <t>(046)254-8219</t>
  </si>
  <si>
    <t>252-0001</t>
  </si>
  <si>
    <t>座間市相模が丘6-35-1</t>
  </si>
  <si>
    <t>(046)253-2183</t>
  </si>
  <si>
    <t>(046)253-2197</t>
  </si>
  <si>
    <t>252-0015</t>
  </si>
  <si>
    <t>座間市南栗原3-8-1</t>
  </si>
  <si>
    <t>(046)256-0700</t>
  </si>
  <si>
    <t>(046)256-0656</t>
  </si>
  <si>
    <t>250-0105</t>
  </si>
  <si>
    <t>南足柄市関本433</t>
  </si>
  <si>
    <t>(0465)74-2415</t>
  </si>
  <si>
    <t>(0465)74-3130</t>
  </si>
  <si>
    <t>250-0117</t>
  </si>
  <si>
    <t>南足柄市塚原1660</t>
  </si>
  <si>
    <t>(0465)74-2416</t>
  </si>
  <si>
    <t>(0465)73-1257</t>
  </si>
  <si>
    <t>南足柄市立足柄台中学校</t>
  </si>
  <si>
    <t>250-0111</t>
  </si>
  <si>
    <t>南足柄市竹松2000</t>
  </si>
  <si>
    <t>(0465)74-7511</t>
  </si>
  <si>
    <t>(0465)73-1285</t>
  </si>
  <si>
    <t>綾瀬市立綾瀬中学校</t>
  </si>
  <si>
    <t>252-1106</t>
  </si>
  <si>
    <t>綾瀬市深谷南2-3-1</t>
  </si>
  <si>
    <t>(0467)78-0024</t>
  </si>
  <si>
    <t>(0467)78-7108</t>
  </si>
  <si>
    <t>252-1108</t>
  </si>
  <si>
    <t>綾瀬市深谷上4-4-1</t>
  </si>
  <si>
    <t>(0467)78-8566</t>
  </si>
  <si>
    <t>(0467)78-8568</t>
  </si>
  <si>
    <t>252-1123</t>
  </si>
  <si>
    <t>綾瀬市早川2230</t>
  </si>
  <si>
    <t>(0467)77-6134</t>
  </si>
  <si>
    <t>(0467)77-6142</t>
  </si>
  <si>
    <t>綾瀬市立北の台中学校</t>
  </si>
  <si>
    <t>252-1105</t>
  </si>
  <si>
    <t>綾瀬市蓼川1-2-1</t>
  </si>
  <si>
    <t>(0467)77-8430</t>
  </si>
  <si>
    <t>(0467)77-8457</t>
  </si>
  <si>
    <t>綾瀬市立春日台中学校</t>
  </si>
  <si>
    <t>252-1124</t>
  </si>
  <si>
    <t>綾瀬市吉岡393-1</t>
  </si>
  <si>
    <t>(0467)76-8661</t>
  </si>
  <si>
    <t>(0467)76-8613</t>
  </si>
  <si>
    <t>240-0112</t>
  </si>
  <si>
    <t>三浦郡葉山町堀内2247-2</t>
  </si>
  <si>
    <t>(046)875-1346</t>
  </si>
  <si>
    <t>(046)876-0683</t>
  </si>
  <si>
    <t>葉山町立南郷中学校</t>
  </si>
  <si>
    <t>240-0113</t>
  </si>
  <si>
    <t>三浦郡葉山町長柄1835</t>
  </si>
  <si>
    <t>(046)875-9494</t>
  </si>
  <si>
    <t>(046)876-0684</t>
  </si>
  <si>
    <t>寒川町立寒川中学校</t>
  </si>
  <si>
    <t>253-0111</t>
  </si>
  <si>
    <t>高座郡寒川町一之宮3-9-1</t>
  </si>
  <si>
    <t>(0467)75-0051</t>
  </si>
  <si>
    <t>(0467)75-2583</t>
  </si>
  <si>
    <t>寒川町立旭が丘中学校</t>
  </si>
  <si>
    <t>253-0102</t>
  </si>
  <si>
    <t>高座郡寒川町小動933</t>
  </si>
  <si>
    <t>(0467)75-5553</t>
  </si>
  <si>
    <t>(0467)75-3329</t>
  </si>
  <si>
    <t>寒川町立寒川東中学校</t>
  </si>
  <si>
    <t>253-0105</t>
  </si>
  <si>
    <t>高座郡寒川町岡田718</t>
  </si>
  <si>
    <t>(0467)74-0332</t>
  </si>
  <si>
    <t>(0467)74-0976</t>
  </si>
  <si>
    <t>255-0004</t>
  </si>
  <si>
    <t>中郡大磯町東小磯261</t>
  </si>
  <si>
    <t>(0463)61-0073</t>
  </si>
  <si>
    <t>(0463)61-2465</t>
  </si>
  <si>
    <t>大磯町立国府中学校</t>
  </si>
  <si>
    <t>259-0114</t>
  </si>
  <si>
    <t>中郡大磯町月京40-1</t>
  </si>
  <si>
    <t>(0463)71-0410</t>
  </si>
  <si>
    <t>(0463)72-6256</t>
  </si>
  <si>
    <t>〃生沢分校</t>
  </si>
  <si>
    <t>259-0102</t>
  </si>
  <si>
    <t>中郡大磯町生沢530</t>
  </si>
  <si>
    <t>(0463)73-0623</t>
  </si>
  <si>
    <t>259-0123</t>
  </si>
  <si>
    <t>中郡二宮町二宮54-2</t>
  </si>
  <si>
    <t>(0463)71-0269</t>
  </si>
  <si>
    <t>(0463)71-3427</t>
  </si>
  <si>
    <t>二宮町立二宮西中学校</t>
  </si>
  <si>
    <t>259-0125</t>
  </si>
  <si>
    <t>中郡二宮町川匂323</t>
  </si>
  <si>
    <t>(0463)71-3116</t>
  </si>
  <si>
    <t>(0463)71-7991</t>
  </si>
  <si>
    <t>中井町立中井中学校</t>
  </si>
  <si>
    <t>259-0153</t>
  </si>
  <si>
    <t>足柄上郡中井町比奈窪295</t>
  </si>
  <si>
    <t>(0465)81-0226</t>
  </si>
  <si>
    <t>(0465)81-0999</t>
  </si>
  <si>
    <t>大井町立湘光中学校</t>
  </si>
  <si>
    <t>258-0019</t>
  </si>
  <si>
    <t>足柄上郡大井町金子1950</t>
  </si>
  <si>
    <t>(0465)82-2541</t>
  </si>
  <si>
    <t>(0465)82-2607</t>
  </si>
  <si>
    <t>258-0003</t>
  </si>
  <si>
    <t>足柄上郡松田町松田惣領1400</t>
  </si>
  <si>
    <t>(0465)82-2261</t>
  </si>
  <si>
    <t>(0465)85-1253</t>
  </si>
  <si>
    <t>山北町立山北中学校</t>
  </si>
  <si>
    <t>258-0111</t>
  </si>
  <si>
    <t>足柄上郡山北町向原405</t>
  </si>
  <si>
    <t>(0465)75-0755</t>
  </si>
  <si>
    <t>(0465)75-0760</t>
  </si>
  <si>
    <t>258-0021</t>
  </si>
  <si>
    <t>足柄上郡開成町吉田島1805</t>
  </si>
  <si>
    <t>(0465)83-1386</t>
  </si>
  <si>
    <t>(0465)82-8472</t>
  </si>
  <si>
    <t>箱根町立箱根中学校</t>
  </si>
  <si>
    <t>250-0407</t>
  </si>
  <si>
    <t>足柄下郡箱根町二ノ平1154</t>
  </si>
  <si>
    <t>(0460)82-3000</t>
  </si>
  <si>
    <t>(0460)82-3548</t>
  </si>
  <si>
    <t>真鶴町立真鶴中学校</t>
  </si>
  <si>
    <t>259-0201</t>
  </si>
  <si>
    <t>足柄下郡真鶴町真鶴1855</t>
  </si>
  <si>
    <t>(0465)68-2195</t>
  </si>
  <si>
    <t>(0465)68-2196</t>
  </si>
  <si>
    <t>湯河原町立湯河原中学校</t>
  </si>
  <si>
    <t>259-0312</t>
  </si>
  <si>
    <t>足柄下郡湯河原町吉浜1576-31</t>
  </si>
  <si>
    <t>(0465)62-3393</t>
  </si>
  <si>
    <t>(0465)63-7714</t>
  </si>
  <si>
    <t>愛川町立愛川東中学校</t>
  </si>
  <si>
    <t>243-0303</t>
  </si>
  <si>
    <t>愛甲郡愛川町中津1400</t>
  </si>
  <si>
    <t>(046)285-0029</t>
  </si>
  <si>
    <t>(046)286-7984</t>
  </si>
  <si>
    <t>愛川町立愛川中学校</t>
  </si>
  <si>
    <t>243-0306</t>
  </si>
  <si>
    <t>愛甲郡愛川町田代1395</t>
  </si>
  <si>
    <t>(046)281-0094</t>
  </si>
  <si>
    <t>(046)281-6154</t>
  </si>
  <si>
    <t>愛川町立愛川中原中学校</t>
  </si>
  <si>
    <t>243-0301</t>
  </si>
  <si>
    <t>愛甲郡愛川町角田210</t>
  </si>
  <si>
    <t>(046)286-2710</t>
  </si>
  <si>
    <t>(046)286-7985</t>
  </si>
  <si>
    <t>清川村立緑中学校</t>
  </si>
  <si>
    <t>243-0112</t>
  </si>
  <si>
    <t>愛甲郡清川村煤ヶ谷1933</t>
  </si>
  <si>
    <t>(046)288-1241</t>
  </si>
  <si>
    <t>(046)288-3113</t>
  </si>
  <si>
    <t>243-0111</t>
  </si>
  <si>
    <t>愛甲郡清川村宮ヶ瀬954-1</t>
  </si>
  <si>
    <t>(046)288-1354</t>
  </si>
  <si>
    <t>(046)288-1372</t>
  </si>
  <si>
    <t>横浜国立大学教育学部附属鎌倉中学校</t>
  </si>
  <si>
    <t>248-0005</t>
  </si>
  <si>
    <t>鎌倉市雪ノ下3-5-10</t>
  </si>
  <si>
    <t>(0467)22-2033</t>
  </si>
  <si>
    <t>(0467)23-5216</t>
  </si>
  <si>
    <t>横浜国立大学教育学部附属横浜中学校</t>
  </si>
  <si>
    <t>横浜市南区大岡2-31-3</t>
  </si>
  <si>
    <t>(045)742-2281</t>
  </si>
  <si>
    <t>(045)742-2522</t>
  </si>
  <si>
    <t>横浜市立西金沢義務教育学校</t>
  </si>
  <si>
    <t>236-0046</t>
  </si>
  <si>
    <t>横浜市金沢区釜利谷西4-19-1</t>
  </si>
  <si>
    <t>(045)784-0921</t>
  </si>
  <si>
    <t>(045)701-8045</t>
  </si>
  <si>
    <t>横浜市立霧が丘義務教育学校</t>
  </si>
  <si>
    <t>226-0016</t>
  </si>
  <si>
    <r>
      <rPr>
        <sz val="11"/>
        <color theme="1"/>
        <rFont val="Calibri"/>
        <family val="2"/>
      </rPr>
      <t>横浜市緑区霧が丘4-3</t>
    </r>
    <r>
      <rPr>
        <sz val="11"/>
        <color theme="1"/>
        <rFont val="ＭＳ Ｐゴシック"/>
        <family val="3"/>
        <charset val="128"/>
      </rPr>
      <t>（前期課程）</t>
    </r>
  </si>
  <si>
    <t>(045)921-8002</t>
  </si>
  <si>
    <t>(045)922-6409</t>
  </si>
  <si>
    <r>
      <rPr>
        <sz val="11"/>
        <color theme="1"/>
        <rFont val="Calibri"/>
        <family val="2"/>
      </rPr>
      <t>横浜市緑区霧が丘4-4</t>
    </r>
    <r>
      <rPr>
        <sz val="11"/>
        <color theme="1"/>
        <rFont val="ＭＳ Ｐゴシック"/>
        <family val="3"/>
        <charset val="128"/>
      </rPr>
      <t>（後期課程）</t>
    </r>
  </si>
  <si>
    <t>(045)921-8004</t>
  </si>
  <si>
    <t>(045)922-6041</t>
  </si>
  <si>
    <t>245-0002</t>
  </si>
  <si>
    <t>横浜市泉区緑園5-28</t>
  </si>
  <si>
    <t>(045)811-6710</t>
  </si>
  <si>
    <t>(045)812-5894</t>
  </si>
  <si>
    <t>相模原市立青和学園</t>
  </si>
  <si>
    <t>252-0161</t>
  </si>
  <si>
    <t>相模原市緑区青野原1250-1</t>
  </si>
  <si>
    <t>(042)787-0014</t>
  </si>
  <si>
    <t>(042)787-0041</t>
  </si>
  <si>
    <t>相模原市立鳥屋学園</t>
  </si>
  <si>
    <t>252-0155</t>
  </si>
  <si>
    <t>相模原市緑区鳥屋1339</t>
  </si>
  <si>
    <t>(042)785-0239</t>
  </si>
  <si>
    <t>(042)785-0305</t>
  </si>
  <si>
    <t>神奈川県立相模原中等教育学校</t>
  </si>
  <si>
    <r>
      <rPr>
        <sz val="11"/>
        <color theme="1"/>
        <rFont val="Calibri"/>
        <family val="2"/>
      </rPr>
      <t>相模原市南区相模大野4</t>
    </r>
    <r>
      <rPr>
        <sz val="11"/>
        <color theme="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3"/>
        <charset val="128"/>
      </rPr>
      <t>1</t>
    </r>
  </si>
  <si>
    <t>(042)749-1279</t>
  </si>
  <si>
    <t>(042)740-2852</t>
  </si>
  <si>
    <t>神奈川県立平塚中等教育学校</t>
  </si>
  <si>
    <t>254-0074</t>
  </si>
  <si>
    <t>平塚市大原1-13</t>
  </si>
  <si>
    <t>(0463)34-0320</t>
  </si>
  <si>
    <t>(0463)34-3866</t>
  </si>
  <si>
    <t>神奈川県公立中学校教育研究会 技術・家庭科研究部会</t>
  </si>
  <si>
    <t>令和６年度 役員・委員名簿</t>
  </si>
  <si>
    <t>令和６年6月22日 発行</t>
  </si>
  <si>
    <t>FAX</t>
  </si>
  <si>
    <t>研究会所在地（部会長所属校）</t>
  </si>
  <si>
    <t>1 部会長・副部会長・常任幹事</t>
  </si>
  <si>
    <t>役職</t>
  </si>
  <si>
    <t>地区</t>
  </si>
  <si>
    <t>部会長</t>
  </si>
  <si>
    <t>横三</t>
  </si>
  <si>
    <t>飯島　敏明</t>
  </si>
  <si>
    <t>川﨑</t>
  </si>
  <si>
    <t>顧問</t>
  </si>
  <si>
    <t>参与</t>
  </si>
  <si>
    <t>北井　淳一</t>
  </si>
  <si>
    <t>2 幹事</t>
  </si>
  <si>
    <t>横須賀</t>
  </si>
  <si>
    <t>逗葉</t>
  </si>
  <si>
    <t>三浦</t>
  </si>
  <si>
    <t>鎌倉</t>
  </si>
  <si>
    <t>藤沢</t>
  </si>
  <si>
    <t>茅ヶ崎・寒川</t>
  </si>
  <si>
    <t>大和</t>
  </si>
  <si>
    <t>綾瀬</t>
  </si>
  <si>
    <t>座間</t>
  </si>
  <si>
    <t>海老名</t>
  </si>
  <si>
    <t>厚木・愛川・清川</t>
  </si>
  <si>
    <t>秦野</t>
  </si>
  <si>
    <t>伊勢原</t>
  </si>
  <si>
    <t>平塚</t>
  </si>
  <si>
    <t>中郡</t>
  </si>
  <si>
    <t>足柄上</t>
  </si>
  <si>
    <t>南足柄</t>
  </si>
  <si>
    <t>小田原・足柄下</t>
  </si>
  <si>
    <t>名簿の訂正は 県技家研略-事務局 逗子市立沼間中学校 嘉山 英明 まで</t>
  </si>
  <si>
    <t>TEL046-871-5200 FAX046-872-9657 hideaki_kayama@edu.city-zushi.ed.jp</t>
  </si>
  <si>
    <t>3 会計監査</t>
  </si>
  <si>
    <t>細田　暁彦</t>
  </si>
  <si>
    <t>4 事務局</t>
  </si>
  <si>
    <t>事務局長</t>
  </si>
  <si>
    <t>フェア事務局長</t>
  </si>
  <si>
    <t>矢坂　健太郎</t>
  </si>
  <si>
    <t>技術部長</t>
  </si>
  <si>
    <t>坪田　柾人</t>
  </si>
  <si>
    <t>家庭部長</t>
  </si>
  <si>
    <t>中瀬　有喜</t>
  </si>
  <si>
    <t>書記</t>
  </si>
  <si>
    <t>向井　大貴</t>
  </si>
  <si>
    <t>笠井　健太</t>
  </si>
  <si>
    <t>上條　浩之</t>
  </si>
  <si>
    <t>石井　美咲</t>
  </si>
  <si>
    <t>会計</t>
  </si>
  <si>
    <t>外間　愛理</t>
  </si>
  <si>
    <t>5 研究委員(技術)</t>
  </si>
  <si>
    <t>◎委員長 
〇副委員長</t>
  </si>
  <si>
    <t>◎</t>
  </si>
  <si>
    <t>〇</t>
  </si>
  <si>
    <t>6 研究委員(家庭)</t>
  </si>
  <si>
    <t>7 フェア委員(技術)</t>
  </si>
  <si>
    <t>8 フェア委員(家庭)</t>
  </si>
  <si>
    <t>9 広報委員</t>
  </si>
  <si>
    <t>神奈川県立総合教育センター
 企画調整部 広報情報課 広報情報班</t>
  </si>
  <si>
    <t>副主幹(兼)指導主事</t>
  </si>
  <si>
    <t>佐藤　竜也</t>
  </si>
  <si>
    <t>神奈川県教育委員会
 教育局支援部子ども教育支援課　生活指導グループ</t>
  </si>
  <si>
    <t>×</t>
  </si>
  <si>
    <t>指導主事</t>
  </si>
  <si>
    <t>高橋　智子</t>
  </si>
  <si>
    <t>市区町村</t>
  </si>
  <si>
    <t>学校名</t>
  </si>
  <si>
    <t>鶴見区</t>
  </si>
  <si>
    <t>（本校10校）</t>
  </si>
  <si>
    <t>神奈川区</t>
  </si>
  <si>
    <t>（本校7校）</t>
  </si>
  <si>
    <t>西区</t>
  </si>
  <si>
    <t>（本校4校）</t>
  </si>
  <si>
    <t>中区</t>
  </si>
  <si>
    <t>（本校5校）</t>
  </si>
  <si>
    <t>南区</t>
  </si>
  <si>
    <t>（本校8校）</t>
  </si>
  <si>
    <t>港南区</t>
  </si>
  <si>
    <t>保土ケ谷区</t>
  </si>
  <si>
    <t>（本校8校)</t>
  </si>
  <si>
    <t>旭区</t>
  </si>
  <si>
    <t>（本校11校）</t>
  </si>
  <si>
    <t>横浜市立上白根北中学校</t>
  </si>
  <si>
    <t>磯子区</t>
  </si>
  <si>
    <t>金沢区</t>
  </si>
  <si>
    <t>（本校9校）</t>
  </si>
  <si>
    <t>港北区</t>
  </si>
  <si>
    <t>緑区</t>
  </si>
  <si>
    <t>青葉区</t>
  </si>
  <si>
    <t>（本校13校）</t>
  </si>
  <si>
    <t>都筑区</t>
  </si>
  <si>
    <t>戸塚区</t>
  </si>
  <si>
    <t>栄区</t>
  </si>
  <si>
    <t>（本校6校）</t>
  </si>
  <si>
    <t>泉区</t>
  </si>
  <si>
    <t>瀬谷区</t>
  </si>
  <si>
    <t>（本校1校）</t>
  </si>
  <si>
    <t>川崎区</t>
  </si>
  <si>
    <t>川崎高等学校附属中学校</t>
  </si>
  <si>
    <t>幸区</t>
  </si>
  <si>
    <t>中原区</t>
  </si>
  <si>
    <t>高津区</t>
  </si>
  <si>
    <t>宮前区</t>
  </si>
  <si>
    <t>多摩区</t>
  </si>
  <si>
    <t>麻生区</t>
  </si>
  <si>
    <t>中央区</t>
  </si>
  <si>
    <t>（本校12校）</t>
  </si>
  <si>
    <t>（本校2校）</t>
  </si>
  <si>
    <t>（本校23校）</t>
  </si>
  <si>
    <t>（本校3校）</t>
  </si>
  <si>
    <t>（本校15校）</t>
  </si>
  <si>
    <t>（本校2校)</t>
  </si>
  <si>
    <t>（本校19校）</t>
  </si>
  <si>
    <t>坂本　知穂（発表者）</t>
  </si>
  <si>
    <t>中井町（本校1校）</t>
  </si>
  <si>
    <t>大井町（本校1校）</t>
  </si>
  <si>
    <t>松田町（本校１校）</t>
  </si>
  <si>
    <t>山北町（本校１校）</t>
  </si>
  <si>
    <t>開成町（本校1校）</t>
  </si>
  <si>
    <t>箱根町（本校1校）</t>
  </si>
  <si>
    <t>真鶴町（本校1校）</t>
  </si>
  <si>
    <t>湯河原町（本校1校）</t>
  </si>
  <si>
    <t>東海林　一誠（発表者）</t>
  </si>
  <si>
    <t>国立大学法人</t>
  </si>
  <si>
    <t>横浜国立大学教育学部附属
 鎌倉中学校</t>
  </si>
  <si>
    <t>神奈川県立保健福祉大学</t>
  </si>
  <si>
    <t>准教授</t>
  </si>
  <si>
    <t>駿藤　晶子</t>
  </si>
  <si>
    <t>第１回合同委員会</t>
  </si>
  <si>
    <t>第２回合同委員会</t>
  </si>
  <si>
    <t>第３回合同委員会</t>
  </si>
  <si>
    <t>第４回合同委員会</t>
  </si>
  <si>
    <t>フェア前日準備</t>
  </si>
  <si>
    <t>フェア当日</t>
  </si>
  <si>
    <t>第５回合同委員会</t>
  </si>
  <si>
    <t>６月１２日</t>
  </si>
  <si>
    <t>７月４日</t>
  </si>
  <si>
    <t>９月６日</t>
  </si>
  <si>
    <t>１０月１８日</t>
  </si>
  <si>
    <t>１１月１日</t>
  </si>
  <si>
    <t>１１月２日</t>
  </si>
  <si>
    <t>２月　　日</t>
  </si>
  <si>
    <t>志田　浩彰</t>
  </si>
  <si>
    <t>来賓（県教委　等）</t>
  </si>
  <si>
    <t>主査（兼)
指導主事</t>
  </si>
  <si>
    <t>佐藤　竜也　様</t>
  </si>
  <si>
    <t>神奈川県立総合教育センター</t>
  </si>
  <si>
    <t>高橋　智子　様</t>
  </si>
  <si>
    <t>神奈川県教育委員会</t>
  </si>
  <si>
    <t>山本　洋司</t>
    <rPh sb="0" eb="2">
      <t>ヤマモト</t>
    </rPh>
    <rPh sb="3" eb="4">
      <t>ヨウ</t>
    </rPh>
    <phoneticPr fontId="26"/>
  </si>
  <si>
    <t>横須賀市立追浜中学校</t>
    <rPh sb="0" eb="5">
      <t>ヨコスカシリツ</t>
    </rPh>
    <rPh sb="5" eb="7">
      <t>オッパマ</t>
    </rPh>
    <rPh sb="7" eb="10">
      <t>チュウガッコウ</t>
    </rPh>
    <phoneticPr fontId="26"/>
  </si>
  <si>
    <t>横須賀市会長</t>
    <rPh sb="0" eb="4">
      <t>ヨコスカシ</t>
    </rPh>
    <rPh sb="4" eb="6">
      <t>カイチョウ</t>
    </rPh>
    <phoneticPr fontId="26"/>
  </si>
  <si>
    <t>兼事務局会計</t>
    <rPh sb="0" eb="1">
      <t>ケン</t>
    </rPh>
    <rPh sb="1" eb="4">
      <t>ジムキョク</t>
    </rPh>
    <rPh sb="4" eb="6">
      <t>カイケイ</t>
    </rPh>
    <phoneticPr fontId="26"/>
  </si>
  <si>
    <t>兼事務局書記（事務局長）</t>
    <rPh sb="0" eb="1">
      <t>ケン</t>
    </rPh>
    <rPh sb="1" eb="4">
      <t>ジムキョク</t>
    </rPh>
    <rPh sb="4" eb="6">
      <t>ショキ</t>
    </rPh>
    <rPh sb="7" eb="11">
      <t>ジムキョクチョウ</t>
    </rPh>
    <phoneticPr fontId="26"/>
  </si>
  <si>
    <t>兼県技家研顧問</t>
    <rPh sb="0" eb="1">
      <t>ケン</t>
    </rPh>
    <rPh sb="1" eb="2">
      <t>ケン</t>
    </rPh>
    <rPh sb="2" eb="3">
      <t>ギ</t>
    </rPh>
    <rPh sb="3" eb="4">
      <t>イエ</t>
    </rPh>
    <rPh sb="4" eb="5">
      <t>ケン</t>
    </rPh>
    <rPh sb="5" eb="7">
      <t>コモン</t>
    </rPh>
    <phoneticPr fontId="26"/>
  </si>
  <si>
    <t>研究（家）</t>
    <rPh sb="0" eb="2">
      <t>ケンキュウ</t>
    </rPh>
    <rPh sb="3" eb="4">
      <t>イエ</t>
    </rPh>
    <phoneticPr fontId="26"/>
  </si>
  <si>
    <t>事務局</t>
    <rPh sb="0" eb="3">
      <t>ジムキョク</t>
    </rPh>
    <phoneticPr fontId="26"/>
  </si>
  <si>
    <t>フェア（技）</t>
    <rPh sb="4" eb="5">
      <t>ギ</t>
    </rPh>
    <phoneticPr fontId="26"/>
  </si>
  <si>
    <t>広報</t>
    <rPh sb="0" eb="2">
      <t>コウホウ</t>
    </rPh>
    <phoneticPr fontId="26"/>
  </si>
  <si>
    <t>研究（技）</t>
    <rPh sb="0" eb="2">
      <t>ケンキュウ</t>
    </rPh>
    <rPh sb="3" eb="4">
      <t>ギ</t>
    </rPh>
    <phoneticPr fontId="26"/>
  </si>
  <si>
    <t>幹事</t>
    <rPh sb="0" eb="2">
      <t>カンジ</t>
    </rPh>
    <phoneticPr fontId="26"/>
  </si>
  <si>
    <t>横三広報</t>
    <rPh sb="0" eb="1">
      <t>ヨコ</t>
    </rPh>
    <rPh sb="1" eb="2">
      <t>サン</t>
    </rPh>
    <rPh sb="2" eb="4">
      <t>コウホウ</t>
    </rPh>
    <phoneticPr fontId="26"/>
  </si>
  <si>
    <t>会計監査</t>
    <rPh sb="0" eb="2">
      <t>カイケイ</t>
    </rPh>
    <rPh sb="2" eb="4">
      <t>カンサ</t>
    </rPh>
    <phoneticPr fontId="26"/>
  </si>
  <si>
    <t>兼会計監査</t>
    <rPh sb="0" eb="1">
      <t>ケン</t>
    </rPh>
    <rPh sb="1" eb="3">
      <t>カイケイ</t>
    </rPh>
    <rPh sb="3" eb="5">
      <t>カンサ</t>
    </rPh>
    <phoneticPr fontId="26"/>
  </si>
  <si>
    <t>兼研究委員（技）</t>
    <rPh sb="0" eb="1">
      <t>ケン</t>
    </rPh>
    <rPh sb="1" eb="3">
      <t>ケンキュウ</t>
    </rPh>
    <rPh sb="3" eb="5">
      <t>イイン</t>
    </rPh>
    <rPh sb="6" eb="7">
      <t>ギ</t>
    </rPh>
    <phoneticPr fontId="26"/>
  </si>
  <si>
    <t>兼幹事</t>
    <rPh sb="0" eb="1">
      <t>ケン</t>
    </rPh>
    <rPh sb="1" eb="3">
      <t>カンジ</t>
    </rPh>
    <phoneticPr fontId="26"/>
  </si>
  <si>
    <t>兼広報委員</t>
    <rPh sb="0" eb="1">
      <t>ケン</t>
    </rPh>
    <rPh sb="1" eb="3">
      <t>コウホウ</t>
    </rPh>
    <rPh sb="3" eb="5">
      <t>イイン</t>
    </rPh>
    <phoneticPr fontId="26"/>
  </si>
  <si>
    <t>兼フェア委員（技）</t>
    <rPh sb="0" eb="1">
      <t>ケン</t>
    </rPh>
    <rPh sb="4" eb="6">
      <t>イイン</t>
    </rPh>
    <rPh sb="7" eb="8">
      <t>ギ</t>
    </rPh>
    <phoneticPr fontId="26"/>
  </si>
  <si>
    <t>兼研究（家庭）</t>
    <rPh sb="0" eb="1">
      <t>ケン</t>
    </rPh>
    <rPh sb="1" eb="3">
      <t>ケンキュウ</t>
    </rPh>
    <rPh sb="4" eb="6">
      <t>カテイ</t>
    </rPh>
    <phoneticPr fontId="26"/>
  </si>
  <si>
    <t>兼広報</t>
    <rPh sb="0" eb="1">
      <t>ケン</t>
    </rPh>
    <rPh sb="1" eb="3">
      <t>コウホウ</t>
    </rPh>
    <phoneticPr fontId="26"/>
  </si>
  <si>
    <t>兼　幹事</t>
    <rPh sb="0" eb="1">
      <t>ケン</t>
    </rPh>
    <rPh sb="2" eb="4">
      <t>カンジ</t>
    </rPh>
    <phoneticPr fontId="26"/>
  </si>
  <si>
    <t>兼　広報</t>
    <rPh sb="0" eb="1">
      <t>ケン</t>
    </rPh>
    <rPh sb="2" eb="4">
      <t>コウホウ</t>
    </rPh>
    <phoneticPr fontId="26"/>
  </si>
  <si>
    <t>幹事連絡</t>
    <rPh sb="0" eb="2">
      <t>カンジ</t>
    </rPh>
    <rPh sb="2" eb="4">
      <t>レンラク</t>
    </rPh>
    <phoneticPr fontId="26"/>
  </si>
  <si>
    <t>幹事連絡（海老名）</t>
    <rPh sb="0" eb="2">
      <t>カンジ</t>
    </rPh>
    <rPh sb="2" eb="4">
      <t>レンラク</t>
    </rPh>
    <rPh sb="5" eb="8">
      <t>エビナ</t>
    </rPh>
    <phoneticPr fontId="26"/>
  </si>
  <si>
    <t>幹事連絡（横浜）</t>
    <rPh sb="0" eb="2">
      <t>カンジ</t>
    </rPh>
    <rPh sb="2" eb="4">
      <t>レンラク</t>
    </rPh>
    <rPh sb="5" eb="7">
      <t>ヨコハマ</t>
    </rPh>
    <phoneticPr fontId="26"/>
  </si>
  <si>
    <t>幹事連絡（開成町）</t>
    <rPh sb="0" eb="4">
      <t>カンジレンラク</t>
    </rPh>
    <rPh sb="5" eb="8">
      <t>カイセイマチ</t>
    </rPh>
    <phoneticPr fontId="26"/>
  </si>
  <si>
    <t>幹事連絡（南足柄）</t>
    <rPh sb="0" eb="2">
      <t>カンジ</t>
    </rPh>
    <rPh sb="2" eb="4">
      <t>レンラク</t>
    </rPh>
    <rPh sb="5" eb="6">
      <t>ミナミ</t>
    </rPh>
    <rPh sb="6" eb="8">
      <t>アシガラ</t>
    </rPh>
    <phoneticPr fontId="26"/>
  </si>
  <si>
    <t>横浜（技）</t>
    <rPh sb="0" eb="2">
      <t>ヨコハマ</t>
    </rPh>
    <rPh sb="3" eb="4">
      <t>ギ</t>
    </rPh>
    <phoneticPr fontId="26"/>
  </si>
  <si>
    <t>横浜（家）</t>
    <rPh sb="0" eb="2">
      <t>ヨコハマ</t>
    </rPh>
    <rPh sb="3" eb="4">
      <t>イエ</t>
    </rPh>
    <phoneticPr fontId="26"/>
  </si>
  <si>
    <t>川崎</t>
    <rPh sb="0" eb="2">
      <t>カワサキ</t>
    </rPh>
    <phoneticPr fontId="26"/>
  </si>
  <si>
    <t>相模原</t>
    <rPh sb="0" eb="3">
      <t>サガミハラ</t>
    </rPh>
    <phoneticPr fontId="26"/>
  </si>
  <si>
    <t>横須賀</t>
    <rPh sb="0" eb="3">
      <t>ヨコスカ</t>
    </rPh>
    <phoneticPr fontId="26"/>
  </si>
  <si>
    <t>三浦</t>
    <rPh sb="0" eb="2">
      <t>ミウラ</t>
    </rPh>
    <phoneticPr fontId="26"/>
  </si>
  <si>
    <t>逗葉</t>
    <rPh sb="0" eb="2">
      <t>ズヨウ</t>
    </rPh>
    <phoneticPr fontId="26"/>
  </si>
  <si>
    <t>鎌倉</t>
    <rPh sb="0" eb="2">
      <t>カマクラ</t>
    </rPh>
    <phoneticPr fontId="26"/>
  </si>
  <si>
    <t>藤沢</t>
    <rPh sb="0" eb="2">
      <t>フジサワ</t>
    </rPh>
    <phoneticPr fontId="26"/>
  </si>
  <si>
    <t>大和</t>
    <phoneticPr fontId="26"/>
  </si>
  <si>
    <t>綾瀬</t>
    <phoneticPr fontId="26"/>
  </si>
  <si>
    <t>座間</t>
    <phoneticPr fontId="26"/>
  </si>
  <si>
    <t>海老名</t>
    <phoneticPr fontId="26"/>
  </si>
  <si>
    <t>厚木・愛甲</t>
    <rPh sb="3" eb="5">
      <t>アイコウ</t>
    </rPh>
    <phoneticPr fontId="26"/>
  </si>
  <si>
    <t>茅ヶ崎・高座</t>
    <rPh sb="0" eb="3">
      <t>チガサキ</t>
    </rPh>
    <rPh sb="4" eb="6">
      <t>コウザ</t>
    </rPh>
    <phoneticPr fontId="26"/>
  </si>
  <si>
    <t>足柄上</t>
    <rPh sb="0" eb="2">
      <t>アシガラ</t>
    </rPh>
    <rPh sb="2" eb="3">
      <t>ウエ</t>
    </rPh>
    <phoneticPr fontId="26"/>
  </si>
  <si>
    <t>南足柄</t>
    <rPh sb="0" eb="1">
      <t>ミナミ</t>
    </rPh>
    <rPh sb="1" eb="3">
      <t>アシガラ</t>
    </rPh>
    <phoneticPr fontId="26"/>
  </si>
  <si>
    <t>小田原・足柄下</t>
    <rPh sb="0" eb="3">
      <t>オダワラ</t>
    </rPh>
    <rPh sb="4" eb="6">
      <t>アシガラ</t>
    </rPh>
    <rPh sb="6" eb="7">
      <t>シタ</t>
    </rPh>
    <phoneticPr fontId="26"/>
  </si>
  <si>
    <t>◎</t>
    <phoneticPr fontId="26"/>
  </si>
  <si>
    <t>〇</t>
    <phoneticPr fontId="26"/>
  </si>
  <si>
    <t>10　各郡市町村教科担当管理職（役員・委員選考委員を兼ねる）</t>
    <rPh sb="3" eb="4">
      <t>カク</t>
    </rPh>
    <rPh sb="4" eb="8">
      <t>グンシチョウソン</t>
    </rPh>
    <rPh sb="8" eb="10">
      <t>キョウカ</t>
    </rPh>
    <rPh sb="10" eb="12">
      <t>タントウ</t>
    </rPh>
    <rPh sb="12" eb="15">
      <t>カンリショク</t>
    </rPh>
    <rPh sb="16" eb="18">
      <t>ヤクイン</t>
    </rPh>
    <rPh sb="19" eb="21">
      <t>イイン</t>
    </rPh>
    <rPh sb="21" eb="23">
      <t>センコウ</t>
    </rPh>
    <rPh sb="23" eb="25">
      <t>イイン</t>
    </rPh>
    <rPh sb="26" eb="27">
      <t>カ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</si>
</sst>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</font>
    <font>
      <sz val="14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color rgb="FF00000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1"/>
      <color theme="1"/>
      <name val="Calibri"/>
      <scheme val="minor"/>
    </font>
    <font>
      <sz val="6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sz val="11"/>
      <color theme="1"/>
      <name val="&quot;BIZ UDPゴシック&quot;"/>
      <family val="3"/>
      <charset val="128"/>
    </font>
    <font>
      <sz val="11"/>
      <color theme="1"/>
      <name val="&quot;ＭＳ Ｐゴシック&quot;"/>
      <family val="3"/>
      <charset val="128"/>
    </font>
    <font>
      <sz val="8"/>
      <color theme="1"/>
      <name val="&quot;ＭＳ Ｐゴシック&quot;"/>
      <family val="3"/>
      <charset val="128"/>
    </font>
    <font>
      <sz val="9"/>
      <color theme="1"/>
      <name val="&quot;ＭＳ Ｐゴシック&quot;"/>
      <family val="3"/>
      <charset val="128"/>
    </font>
    <font>
      <b/>
      <sz val="11"/>
      <color theme="1"/>
      <name val="&quot;ＭＳ Ｐゴシック&quot;"/>
      <family val="3"/>
      <charset val="128"/>
    </font>
    <font>
      <sz val="17"/>
      <color theme="1"/>
      <name val="&quot;ＭＳ Ｐゴシック&quot;"/>
      <family val="3"/>
      <charset val="128"/>
    </font>
    <font>
      <sz val="12"/>
      <color theme="1"/>
      <name val="&quot;ＭＳ Ｐゴシック&quot;"/>
      <family val="3"/>
      <charset val="128"/>
    </font>
    <font>
      <sz val="7"/>
      <color theme="1"/>
      <name val="&quot;ＭＳ Ｐゴシック&quot;"/>
      <family val="3"/>
      <charset val="128"/>
    </font>
    <font>
      <sz val="9"/>
      <color theme="1"/>
      <name val="Calibri"/>
      <family val="2"/>
      <scheme val="minor"/>
    </font>
    <font>
      <sz val="13"/>
      <color theme="1"/>
      <name val="&quot;ＭＳ Ｐゴシック&quot;"/>
      <family val="3"/>
      <charset val="128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Meiryo UI"/>
      <family val="3"/>
      <charset val="128"/>
    </font>
    <font>
      <sz val="11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C5D9F1"/>
        <bgColor rgb="FFC5D9F1"/>
      </patternFill>
    </fill>
  </fills>
  <borders count="7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2" xfId="0" applyFont="1" applyBorder="1"/>
    <xf numFmtId="0" fontId="2" fillId="0" borderId="2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25" xfId="0" applyFont="1" applyBorder="1"/>
    <xf numFmtId="0" fontId="2" fillId="0" borderId="30" xfId="0" applyFont="1" applyBorder="1"/>
    <xf numFmtId="0" fontId="2" fillId="0" borderId="46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35" xfId="0" applyFont="1" applyBorder="1" applyAlignment="1">
      <alignment horizontal="center"/>
    </xf>
    <xf numFmtId="0" fontId="2" fillId="0" borderId="50" xfId="0" applyFont="1" applyBorder="1"/>
    <xf numFmtId="0" fontId="2" fillId="0" borderId="2" xfId="0" applyFont="1" applyBorder="1"/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2" fillId="0" borderId="33" xfId="0" applyFont="1" applyBorder="1"/>
    <xf numFmtId="0" fontId="2" fillId="0" borderId="35" xfId="0" applyFont="1" applyBorder="1"/>
    <xf numFmtId="0" fontId="2" fillId="0" borderId="30" xfId="0" applyFont="1" applyBorder="1" applyAlignment="1">
      <alignment horizontal="left"/>
    </xf>
    <xf numFmtId="0" fontId="7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2" fillId="0" borderId="44" xfId="0" applyFont="1" applyBorder="1" applyAlignment="1">
      <alignment horizontal="center"/>
    </xf>
    <xf numFmtId="0" fontId="2" fillId="0" borderId="51" xfId="0" applyFont="1" applyBorder="1"/>
    <xf numFmtId="0" fontId="2" fillId="0" borderId="1" xfId="0" applyFont="1" applyBorder="1"/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5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5" fillId="0" borderId="5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2" xfId="0" applyFont="1" applyBorder="1" applyAlignment="1">
      <alignment horizontal="left" vertic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left" vertical="center"/>
    </xf>
    <xf numFmtId="0" fontId="19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4" fillId="0" borderId="47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5" fillId="0" borderId="57" xfId="0" applyFont="1" applyBorder="1" applyAlignment="1">
      <alignment horizontal="left" vertical="center"/>
    </xf>
    <xf numFmtId="0" fontId="19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4" fillId="0" borderId="57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60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9" fillId="0" borderId="54" xfId="0" applyFont="1" applyBorder="1"/>
    <xf numFmtId="0" fontId="15" fillId="0" borderId="25" xfId="0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center"/>
    </xf>
    <xf numFmtId="0" fontId="19" fillId="0" borderId="74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21" fillId="0" borderId="0" xfId="0" applyFont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7" fillId="0" borderId="2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left" vertical="center" shrinkToFit="1"/>
    </xf>
    <xf numFmtId="0" fontId="3" fillId="0" borderId="27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9" fillId="3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35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61" xfId="0" applyFont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0" fontId="19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14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14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4" fillId="0" borderId="70" xfId="0" applyFont="1" applyBorder="1" applyAlignment="1">
      <alignment horizontal="left" vertical="center"/>
    </xf>
    <xf numFmtId="0" fontId="19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28" fillId="0" borderId="0" xfId="0" applyFont="1"/>
    <xf numFmtId="0" fontId="28" fillId="0" borderId="76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28" fillId="0" borderId="76" xfId="0" applyFont="1" applyBorder="1"/>
    <xf numFmtId="0" fontId="2" fillId="0" borderId="77" xfId="0" applyFont="1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25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983"/>
  <sheetViews>
    <sheetView view="pageBreakPreview" zoomScale="60" zoomScaleNormal="100" workbookViewId="0">
      <selection activeCell="E10" sqref="E10"/>
    </sheetView>
  </sheetViews>
  <sheetFormatPr defaultColWidth="14.453125" defaultRowHeight="15" customHeight="1"/>
  <cols>
    <col min="1" max="1" width="13.08984375" customWidth="1"/>
    <col min="2" max="2" width="11.7265625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 t="s">
        <v>5</v>
      </c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 t="s">
        <v>3</v>
      </c>
      <c r="J4" s="4" t="s">
        <v>8</v>
      </c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12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4" t="s">
        <v>3</v>
      </c>
      <c r="C10" s="15" t="s">
        <v>27</v>
      </c>
      <c r="D10" s="15" t="s">
        <v>28</v>
      </c>
      <c r="E10" s="15" t="s">
        <v>5</v>
      </c>
      <c r="F10" s="16" t="str">
        <f>IF(E10="","",VLOOKUP("*"&amp;E10&amp;"*",学校名一覧!$A$2:$E$417,2,0))</f>
        <v>235-0045</v>
      </c>
      <c r="G10" s="16" t="str">
        <f>IF(E10="","",VLOOKUP("*"&amp;E10&amp;"*",学校名一覧!$A$2:$E$417,3,0))</f>
        <v>横浜市磯子区洋光台6-41-1</v>
      </c>
      <c r="H10" s="16" t="str">
        <f>IF(E10="","",VLOOKUP("*"&amp;E10&amp;"*",学校名一覧!$A$2:$E$417,4,0))</f>
        <v>(045)833-3175</v>
      </c>
      <c r="I10" s="16" t="str">
        <f>IF(E10="","",VLOOKUP("*"&amp;E10&amp;"*",学校名一覧!$A$2:$E$417,5,0))</f>
        <v>(045)835-0409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8" t="s">
        <v>26</v>
      </c>
      <c r="B11" s="19" t="s">
        <v>3</v>
      </c>
      <c r="C11" s="20" t="s">
        <v>29</v>
      </c>
      <c r="D11" s="20" t="s">
        <v>28</v>
      </c>
      <c r="E11" s="20" t="s">
        <v>30</v>
      </c>
      <c r="F11" s="21" t="str">
        <f>IF(E11="","",VLOOKUP("*"&amp;E11&amp;"*",学校名一覧!$A$2:$E$417,2,0))</f>
        <v>235-0045</v>
      </c>
      <c r="G11" s="21" t="str">
        <f>IF(E11="","",VLOOKUP("*"&amp;E11&amp;"*",学校名一覧!$A$2:$E$417,3,0))</f>
        <v>横浜市磯子区洋光台2-5-1</v>
      </c>
      <c r="H11" s="21" t="str">
        <f>IF(E11="","",VLOOKUP("*"&amp;E11&amp;"*",学校名一覧!$A$2:$E$417,4,0))</f>
        <v>(045)833-1270</v>
      </c>
      <c r="I11" s="21" t="str">
        <f>IF(E11="","",VLOOKUP("*"&amp;E11&amp;"*",学校名一覧!$A$2:$E$417,5,0))</f>
        <v>(045)835-0491</v>
      </c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8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9"/>
      <c r="B14" s="10" t="s">
        <v>17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2" t="s">
        <v>25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3" t="s">
        <v>32</v>
      </c>
      <c r="B15" s="24" t="s">
        <v>3</v>
      </c>
      <c r="C15" s="25" t="s">
        <v>27</v>
      </c>
      <c r="D15" s="25" t="s">
        <v>28</v>
      </c>
      <c r="E15" s="25" t="s">
        <v>5</v>
      </c>
      <c r="F15" s="26" t="str">
        <f>IF(E15="","",VLOOKUP("*"&amp;E15&amp;"*",学校名一覧!$A$2:$E$417,2,0))</f>
        <v>235-0045</v>
      </c>
      <c r="G15" s="26" t="str">
        <f>IF(E15="","",VLOOKUP("*"&amp;E15&amp;"*",学校名一覧!$A$2:$E$417,3,0))</f>
        <v>横浜市磯子区洋光台6-41-1</v>
      </c>
      <c r="H15" s="26" t="str">
        <f>IF(E15="","",VLOOKUP("*"&amp;E15&amp;"*",学校名一覧!$A$2:$E$417,4,0))</f>
        <v>(045)833-3175</v>
      </c>
      <c r="I15" s="26" t="str">
        <f>IF(E15="","",VLOOKUP("*"&amp;E15&amp;"*",学校名一覧!$A$2:$E$417,5,0))</f>
        <v>(045)835-0409</v>
      </c>
      <c r="J15" s="2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8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8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9"/>
      <c r="B19" s="10" t="s">
        <v>17</v>
      </c>
      <c r="C19" s="11" t="s">
        <v>18</v>
      </c>
      <c r="D19" s="11" t="s">
        <v>19</v>
      </c>
      <c r="E19" s="11" t="s">
        <v>20</v>
      </c>
      <c r="F19" s="11" t="s">
        <v>21</v>
      </c>
      <c r="G19" s="11" t="s">
        <v>22</v>
      </c>
      <c r="H19" s="11" t="s">
        <v>23</v>
      </c>
      <c r="I19" s="11" t="s">
        <v>24</v>
      </c>
      <c r="J19" s="12" t="s">
        <v>25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29" t="s">
        <v>35</v>
      </c>
      <c r="B20" s="30" t="s">
        <v>15</v>
      </c>
      <c r="C20" s="31" t="s">
        <v>36</v>
      </c>
      <c r="D20" s="32" t="s">
        <v>28</v>
      </c>
      <c r="E20" s="32" t="s">
        <v>37</v>
      </c>
      <c r="F20" s="16" t="str">
        <f>IF(E20="","",VLOOKUP("*"&amp;E20&amp;"*",学校名一覧!$A$2:$E$417,2,0))</f>
        <v>232-0075</v>
      </c>
      <c r="G20" s="16" t="str">
        <f>IF(E20="","",VLOOKUP("*"&amp;E20&amp;"*",学校名一覧!$A$2:$E$417,3,0))</f>
        <v>横浜市南区永田みなみ台7-1</v>
      </c>
      <c r="H20" s="16" t="str">
        <f>IF(E20="","",VLOOKUP("*"&amp;E20&amp;"*",学校名一覧!$A$2:$E$417,4,0))</f>
        <v>(045)715-5511</v>
      </c>
      <c r="I20" s="16" t="str">
        <f>IF(E20="","",VLOOKUP("*"&amp;E20&amp;"*",学校名一覧!$A$2:$E$417,5,0))</f>
        <v>(045)713-8492</v>
      </c>
      <c r="J20" s="3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34" t="s">
        <v>38</v>
      </c>
      <c r="B21" s="30" t="s">
        <v>15</v>
      </c>
      <c r="C21" s="32" t="s">
        <v>39</v>
      </c>
      <c r="D21" s="32" t="s">
        <v>28</v>
      </c>
      <c r="E21" s="32" t="s">
        <v>40</v>
      </c>
      <c r="F21" s="35" t="str">
        <f>IF(E21="","",VLOOKUP("*"&amp;E21&amp;"*",学校名一覧!$A$2:$E$417,2,0))</f>
        <v>232-0045</v>
      </c>
      <c r="G21" s="35" t="str">
        <f>IF(E21="","",VLOOKUP("*"&amp;E21&amp;"*",学校名一覧!$A$2:$E$417,3,0))</f>
        <v>横浜市南区東蒔田町1-5</v>
      </c>
      <c r="H21" s="35" t="str">
        <f>IF(E21="","",VLOOKUP("*"&amp;E21&amp;"*",学校名一覧!$A$2:$E$417,4,0))</f>
        <v>(045)711-5091</v>
      </c>
      <c r="I21" s="35" t="str">
        <f>IF(E21="","",VLOOKUP("*"&amp;E21&amp;"*",学校名一覧!$A$2:$E$417,5,0))</f>
        <v>(045)713-9794</v>
      </c>
      <c r="J21" s="3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34" t="s">
        <v>41</v>
      </c>
      <c r="B22" s="30" t="s">
        <v>15</v>
      </c>
      <c r="C22" s="32" t="s">
        <v>42</v>
      </c>
      <c r="D22" s="32" t="s">
        <v>28</v>
      </c>
      <c r="E22" s="32" t="s">
        <v>43</v>
      </c>
      <c r="F22" s="35" t="str">
        <f>IF(E22="","",VLOOKUP("*"&amp;E22&amp;"*",学校名一覧!$A$2:$E$417,2,0))</f>
        <v>246-0025</v>
      </c>
      <c r="G22" s="35" t="s">
        <v>44</v>
      </c>
      <c r="H22" s="35" t="s">
        <v>45</v>
      </c>
      <c r="I22" s="35" t="s">
        <v>46</v>
      </c>
      <c r="J22" s="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34" t="s">
        <v>47</v>
      </c>
      <c r="B23" s="30" t="s">
        <v>15</v>
      </c>
      <c r="C23" s="32" t="s">
        <v>48</v>
      </c>
      <c r="D23" s="32" t="s">
        <v>28</v>
      </c>
      <c r="E23" s="32" t="s">
        <v>49</v>
      </c>
      <c r="F23" s="35" t="str">
        <f>IF(E23="","",VLOOKUP("*"&amp;E23&amp;"*",学校名一覧!$A$2:$E$417,2,0))</f>
        <v>245-0052</v>
      </c>
      <c r="G23" s="35" t="str">
        <f>IF(E23="","",VLOOKUP("*"&amp;E23&amp;"*",学校名一覧!$A$2:$E$417,3,0))</f>
        <v>横浜市戸塚区秋葉町271-3</v>
      </c>
      <c r="H23" s="35" t="str">
        <f>IF(E23="","",VLOOKUP("*"&amp;E23&amp;"*",学校名一覧!$A$2:$E$417,4,0))</f>
        <v>(045)811-6773</v>
      </c>
      <c r="I23" s="35" t="str">
        <f>IF(E23="","",VLOOKUP("*"&amp;E23&amp;"*",学校名一覧!$A$2:$E$417,5,0))</f>
        <v>(045)813-9438</v>
      </c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34" t="s">
        <v>50</v>
      </c>
      <c r="B24" s="30" t="s">
        <v>15</v>
      </c>
      <c r="C24" s="32" t="s">
        <v>51</v>
      </c>
      <c r="D24" s="32" t="s">
        <v>28</v>
      </c>
      <c r="E24" s="32" t="s">
        <v>52</v>
      </c>
      <c r="F24" s="35" t="str">
        <f>IF(E24="","",VLOOKUP("*"&amp;E24&amp;"*",学校名一覧!$A$2:$E$417,2,0))</f>
        <v>245-0002</v>
      </c>
      <c r="G24" s="35" t="str">
        <f>IF(E24="","",VLOOKUP("*"&amp;E24&amp;"*",学校名一覧!$A$2:$E$417,3,0))</f>
        <v>横浜市泉区緑園5-28</v>
      </c>
      <c r="H24" s="35" t="str">
        <f>IF(E24="","",VLOOKUP("*"&amp;E24&amp;"*",学校名一覧!$A$2:$E$417,4,0))</f>
        <v>(045)811-6710</v>
      </c>
      <c r="I24" s="35" t="str">
        <f>IF(E24="","",VLOOKUP("*"&amp;E24&amp;"*",学校名一覧!$A$2:$E$417,5,0))</f>
        <v>(045)812-5894</v>
      </c>
      <c r="J24" s="3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34" t="s">
        <v>50</v>
      </c>
      <c r="B25" s="30"/>
      <c r="C25" s="32"/>
      <c r="D25" s="32"/>
      <c r="E25" s="32"/>
      <c r="F25" s="35" t="str">
        <f>IF(E25="","",VLOOKUP("*"&amp;E25&amp;"*",学校名一覧!$A$2:$E$417,2,0))</f>
        <v/>
      </c>
      <c r="G25" s="35" t="str">
        <f>IF(E25="","",VLOOKUP("*"&amp;E25&amp;"*",学校名一覧!$A$2:$E$417,3,0))</f>
        <v/>
      </c>
      <c r="H25" s="35" t="str">
        <f>IF(E25="","",VLOOKUP("*"&amp;E25&amp;"*",学校名一覧!$A$2:$E$417,4,0))</f>
        <v/>
      </c>
      <c r="I25" s="35" t="str">
        <f>IF(E25="","",VLOOKUP("*"&amp;E25&amp;"*",学校名一覧!$A$2:$E$417,5,0))</f>
        <v/>
      </c>
      <c r="J25" s="36" t="s">
        <v>53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170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22.5" customHeight="1">
      <c r="A28" s="171" t="s">
        <v>54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38" t="s">
        <v>55</v>
      </c>
      <c r="B29" s="172" t="s">
        <v>56</v>
      </c>
      <c r="C29" s="167"/>
      <c r="D29" s="167"/>
      <c r="E29" s="167"/>
      <c r="F29" s="167"/>
      <c r="G29" s="167"/>
      <c r="H29" s="167"/>
      <c r="I29" s="167"/>
      <c r="J29" s="16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173" t="s">
        <v>57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174"/>
      <c r="B32" s="167"/>
      <c r="C32" s="167"/>
      <c r="D32" s="167"/>
      <c r="E32" s="167"/>
      <c r="F32" s="167"/>
      <c r="G32" s="167"/>
      <c r="H32" s="167"/>
      <c r="I32" s="167"/>
      <c r="J32" s="16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s">
        <v>28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s">
        <v>58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59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60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61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62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63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64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 t="s">
        <v>65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66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67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68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69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70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71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72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73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74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75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76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77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78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79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80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81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82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83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84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85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86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87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88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89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12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90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91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92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">
        <v>93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94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95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96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mergeCells count="8">
    <mergeCell ref="B29:J29"/>
    <mergeCell ref="A30:J30"/>
    <mergeCell ref="A32:J32"/>
    <mergeCell ref="I3:J3"/>
    <mergeCell ref="D6:J6"/>
    <mergeCell ref="A26:J26"/>
    <mergeCell ref="A27:O27"/>
    <mergeCell ref="A28:J28"/>
  </mergeCells>
  <phoneticPr fontId="26"/>
  <dataValidations count="3">
    <dataValidation type="list" allowBlank="1" showErrorMessage="1" sqref="C6" xr:uid="{00000000-0002-0000-0000-000000000000}">
      <formula1>$N$67:$N$74</formula1>
    </dataValidation>
    <dataValidation type="list" allowBlank="1" showErrorMessage="1" sqref="I4 B10:B11 B15 B20:B25" xr:uid="{00000000-0002-0000-0000-000001000000}">
      <formula1>$O$2:$O$7</formula1>
    </dataValidation>
    <dataValidation type="list" allowBlank="1" showErrorMessage="1" sqref="D10:D11 D15 D20:D25" xr:uid="{00000000-0002-0000-0000-000002000000}">
      <formula1>$N$33:$N$65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1" orientation="landscape" r:id="rId1"/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Z983"/>
  <sheetViews>
    <sheetView view="pageBreakPreview" zoomScale="60" zoomScaleNormal="100" workbookViewId="0">
      <selection activeCell="J16" sqref="J16"/>
    </sheetView>
  </sheetViews>
  <sheetFormatPr defaultColWidth="14.453125" defaultRowHeight="15" customHeight="1"/>
  <cols>
    <col min="1" max="1" width="13.08984375" customWidth="1"/>
    <col min="2" max="2" width="11.453125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/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/>
      <c r="J4" s="4"/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90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4" t="s">
        <v>3</v>
      </c>
      <c r="C10" s="15" t="s">
        <v>97</v>
      </c>
      <c r="D10" s="15" t="s">
        <v>58</v>
      </c>
      <c r="E10" s="15" t="s">
        <v>98</v>
      </c>
      <c r="F10" s="16" t="str">
        <f>IF(E10="","",VLOOKUP("*"&amp;E10&amp;"*",学校名一覧!$A$2:$E$417,2,0))</f>
        <v>215-0021</v>
      </c>
      <c r="G10" s="16" t="str">
        <f>IF(E10="","",VLOOKUP("*"&amp;E10&amp;"*",学校名一覧!$A$2:$E$417,3,0))</f>
        <v>川崎市麻生区上麻生6-40-1</v>
      </c>
      <c r="H10" s="16" t="str">
        <f>IF(E10="","",VLOOKUP("*"&amp;E10&amp;"*",学校名一覧!$A$2:$E$417,4,0))</f>
        <v>(044)988-0004</v>
      </c>
      <c r="I10" s="16" t="str">
        <f>IF(E10="","",VLOOKUP("*"&amp;E10&amp;"*",学校名一覧!$A$2:$E$417,5,0))</f>
        <v>-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8" t="s">
        <v>26</v>
      </c>
      <c r="B11" s="40"/>
      <c r="C11" s="25"/>
      <c r="D11" s="25"/>
      <c r="E11" s="25"/>
      <c r="F11" s="26" t="str">
        <f>IF(E11="","",VLOOKUP("*"&amp;E11&amp;"*",学校名一覧!$A$2:$E$417,2,0))</f>
        <v/>
      </c>
      <c r="G11" s="26" t="str">
        <f>IF(E11="","",VLOOKUP("*"&amp;E11&amp;"*",学校名一覧!$A$2:$E$417,3,0))</f>
        <v/>
      </c>
      <c r="H11" s="26" t="str">
        <f>IF(E11="","",VLOOKUP("*"&amp;E11&amp;"*",学校名一覧!$A$2:$E$417,4,0))</f>
        <v/>
      </c>
      <c r="I11" s="26" t="str">
        <f>IF(E11="","",VLOOKUP("*"&amp;E11&amp;"*",学校名一覧!$A$2:$E$417,5,0))</f>
        <v/>
      </c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8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9"/>
      <c r="B14" s="10" t="s">
        <v>17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2" t="s">
        <v>25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3" t="s">
        <v>32</v>
      </c>
      <c r="B15" s="24" t="s">
        <v>3</v>
      </c>
      <c r="C15" s="25" t="s">
        <v>99</v>
      </c>
      <c r="D15" s="25" t="s">
        <v>58</v>
      </c>
      <c r="E15" s="25" t="s">
        <v>100</v>
      </c>
      <c r="F15" s="26" t="str">
        <f>IF(E15="","",VLOOKUP("*"&amp;E15&amp;"*",学校名一覧!$A$2:$E$417,2,0))</f>
        <v>213-0032</v>
      </c>
      <c r="G15" s="26" t="str">
        <f>IF(E15="","",VLOOKUP("*"&amp;E15&amp;"*",学校名一覧!$A$2:$E$417,3,0))</f>
        <v>川崎市高津区久地1-10-1</v>
      </c>
      <c r="H15" s="26" t="str">
        <f>IF(E15="","",VLOOKUP("*"&amp;E15&amp;"*",学校名一覧!$A$2:$E$417,4,0))</f>
        <v>(044)822-2487</v>
      </c>
      <c r="I15" s="26" t="str">
        <f>IF(E15="","",VLOOKUP("*"&amp;E15&amp;"*",学校名一覧!$A$2:$E$417,5,0))</f>
        <v>-</v>
      </c>
      <c r="J15" s="218" t="s">
        <v>2316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8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8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9"/>
      <c r="B19" s="10" t="s">
        <v>17</v>
      </c>
      <c r="C19" s="11" t="s">
        <v>18</v>
      </c>
      <c r="D19" s="11" t="s">
        <v>19</v>
      </c>
      <c r="E19" s="11" t="s">
        <v>20</v>
      </c>
      <c r="F19" s="11" t="s">
        <v>21</v>
      </c>
      <c r="G19" s="11" t="s">
        <v>22</v>
      </c>
      <c r="H19" s="11" t="s">
        <v>23</v>
      </c>
      <c r="I19" s="11" t="s">
        <v>24</v>
      </c>
      <c r="J19" s="12" t="s">
        <v>25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1" t="s">
        <v>35</v>
      </c>
      <c r="B20" s="30" t="s">
        <v>15</v>
      </c>
      <c r="C20" s="32" t="s">
        <v>101</v>
      </c>
      <c r="D20" s="32" t="s">
        <v>58</v>
      </c>
      <c r="E20" s="32" t="s">
        <v>102</v>
      </c>
      <c r="F20" s="16" t="str">
        <f>IF(E20="","",VLOOKUP("*"&amp;E20&amp;"*",学校名一覧!$A$2:$E$417,2,0))</f>
        <v>211-0041</v>
      </c>
      <c r="G20" s="16" t="str">
        <f>IF(E20="","",VLOOKUP("*"&amp;E20&amp;"*",学校名一覧!$A$2:$E$417,3,0))</f>
        <v>川崎市中原区下小田中2-17-1</v>
      </c>
      <c r="H20" s="16" t="str">
        <f>IF(E20="","",VLOOKUP("*"&amp;E20&amp;"*",学校名一覧!$A$2:$E$417,4,0))</f>
        <v>(044)777-2239</v>
      </c>
      <c r="I20" s="16" t="str">
        <f>IF(E20="","",VLOOKUP("*"&amp;E20&amp;"*",学校名一覧!$A$2:$E$417,5,0))</f>
        <v>-</v>
      </c>
      <c r="J20" s="3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2" t="s">
        <v>38</v>
      </c>
      <c r="B21" s="43" t="s">
        <v>15</v>
      </c>
      <c r="C21" s="44" t="s">
        <v>103</v>
      </c>
      <c r="D21" s="44" t="s">
        <v>58</v>
      </c>
      <c r="E21" s="44" t="s">
        <v>104</v>
      </c>
      <c r="F21" s="35" t="str">
        <f>IF(E21="","",VLOOKUP("*"&amp;E21&amp;"*",学校名一覧!$A$2:$E$417,2,0))</f>
        <v>215-0006</v>
      </c>
      <c r="G21" s="35" t="str">
        <f>IF(E21="","",VLOOKUP("*"&amp;E21&amp;"*",学校名一覧!$A$2:$E$417,3,0))</f>
        <v>川崎市麻生区金程3-16-1</v>
      </c>
      <c r="H21" s="35" t="str">
        <f>IF(E21="","",VLOOKUP("*"&amp;E21&amp;"*",学校名一覧!$A$2:$E$417,4,0))</f>
        <v>(044)951-2141</v>
      </c>
      <c r="I21" s="35" t="str">
        <f>IF(E21="","",VLOOKUP("*"&amp;E21&amp;"*",学校名一覧!$A$2:$E$417,5,0))</f>
        <v>-</v>
      </c>
      <c r="J21" s="3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42" t="s">
        <v>41</v>
      </c>
      <c r="B22" s="43" t="s">
        <v>15</v>
      </c>
      <c r="C22" s="44" t="s">
        <v>105</v>
      </c>
      <c r="D22" s="44" t="s">
        <v>58</v>
      </c>
      <c r="E22" s="44" t="s">
        <v>106</v>
      </c>
      <c r="F22" s="35" t="str">
        <f>IF(E22="","",VLOOKUP("*"&amp;E22&amp;"*",学校名一覧!$A$2:$E$417,2,0))</f>
        <v>216-0003</v>
      </c>
      <c r="G22" s="35" t="str">
        <f>IF(E22="","",VLOOKUP("*"&amp;E22&amp;"*",学校名一覧!$A$2:$E$417,3,0))</f>
        <v>川崎市宮前区有馬7-7-1</v>
      </c>
      <c r="H22" s="35" t="str">
        <f>IF(E22="","",VLOOKUP("*"&amp;E22&amp;"*",学校名一覧!$A$2:$E$417,4,0))</f>
        <v>(044)855-7913</v>
      </c>
      <c r="I22" s="35" t="str">
        <f>IF(E22="","",VLOOKUP("*"&amp;E22&amp;"*",学校名一覧!$A$2:$E$417,5,0))</f>
        <v>-</v>
      </c>
      <c r="J22" s="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2" t="s">
        <v>47</v>
      </c>
      <c r="B23" s="43" t="s">
        <v>15</v>
      </c>
      <c r="C23" s="44" t="s">
        <v>107</v>
      </c>
      <c r="D23" s="44" t="s">
        <v>58</v>
      </c>
      <c r="E23" s="44" t="s">
        <v>108</v>
      </c>
      <c r="F23" s="35" t="str">
        <f>IF(E23="","",VLOOKUP("*"&amp;E23&amp;"*",学校名一覧!$A$2:$E$417,2,0))</f>
        <v>215-0024</v>
      </c>
      <c r="G23" s="35" t="str">
        <f>IF(E23="","",VLOOKUP("*"&amp;E23&amp;"*",学校名一覧!$A$2:$E$417,3,0))</f>
        <v>川崎市麻生区白鳥1-5-1</v>
      </c>
      <c r="H23" s="35" t="str">
        <f>IF(E23="","",VLOOKUP("*"&amp;E23&amp;"*",学校名一覧!$A$2:$E$417,4,0))</f>
        <v>(044)988-9701</v>
      </c>
      <c r="I23" s="35" t="str">
        <f>IF(E23="","",VLOOKUP("*"&amp;E23&amp;"*",学校名一覧!$A$2:$E$417,5,0))</f>
        <v>-</v>
      </c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42" t="s">
        <v>50</v>
      </c>
      <c r="B24" s="43" t="s">
        <v>15</v>
      </c>
      <c r="C24" s="44" t="s">
        <v>109</v>
      </c>
      <c r="D24" s="44" t="s">
        <v>58</v>
      </c>
      <c r="E24" s="44" t="s">
        <v>110</v>
      </c>
      <c r="F24" s="35" t="str">
        <f>IF(E24="","",VLOOKUP("*"&amp;E24&amp;"*",学校名一覧!$A$2:$E$417,2,0))</f>
        <v>210-0811</v>
      </c>
      <c r="G24" s="35" t="str">
        <f>IF(E24="","",VLOOKUP("*"&amp;E24&amp;"*",学校名一覧!$A$2:$E$417,3,0))</f>
        <v>川崎市川崎区大師河原2-1-1</v>
      </c>
      <c r="H24" s="35" t="str">
        <f>IF(E24="","",VLOOKUP("*"&amp;E24&amp;"*",学校名一覧!$A$2:$E$417,4,0))</f>
        <v>(044)266-5791</v>
      </c>
      <c r="I24" s="35" t="str">
        <f>IF(E24="","",VLOOKUP("*"&amp;E24&amp;"*",学校名一覧!$A$2:$E$417,5,0))</f>
        <v>-</v>
      </c>
      <c r="J24" s="3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2" t="s">
        <v>50</v>
      </c>
      <c r="B25" s="43"/>
      <c r="C25" s="44"/>
      <c r="D25" s="44"/>
      <c r="E25" s="44"/>
      <c r="F25" s="35" t="str">
        <f>IF(E25="","",VLOOKUP("*"&amp;E25&amp;"*",学校名一覧!$A$2:$E$417,2,0))</f>
        <v/>
      </c>
      <c r="G25" s="35" t="str">
        <f>IF(E25="","",VLOOKUP("*"&amp;E25&amp;"*",学校名一覧!$A$2:$E$417,3,0))</f>
        <v/>
      </c>
      <c r="H25" s="35" t="str">
        <f>IF(E25="","",VLOOKUP("*"&amp;E25&amp;"*",学校名一覧!$A$2:$E$417,4,0))</f>
        <v/>
      </c>
      <c r="I25" s="35" t="str">
        <f>IF(E25="","",VLOOKUP("*"&amp;E25&amp;"*",学校名一覧!$A$2:$E$417,5,0))</f>
        <v/>
      </c>
      <c r="J25" s="36" t="s">
        <v>53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170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22.5" customHeight="1">
      <c r="A28" s="171" t="s">
        <v>54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38" t="s">
        <v>55</v>
      </c>
      <c r="B29" s="172" t="s">
        <v>56</v>
      </c>
      <c r="C29" s="167"/>
      <c r="D29" s="167"/>
      <c r="E29" s="167"/>
      <c r="F29" s="167"/>
      <c r="G29" s="167"/>
      <c r="H29" s="167"/>
      <c r="I29" s="167"/>
      <c r="J29" s="16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173" t="s">
        <v>57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175"/>
      <c r="B32" s="167"/>
      <c r="C32" s="167"/>
      <c r="D32" s="167"/>
      <c r="E32" s="167"/>
      <c r="F32" s="167"/>
      <c r="G32" s="167"/>
      <c r="H32" s="167"/>
      <c r="I32" s="167"/>
      <c r="J32" s="16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s">
        <v>28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s">
        <v>58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59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60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61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62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63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64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 t="s">
        <v>65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66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67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68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69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70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71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72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73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74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75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76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77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78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79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80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81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82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83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84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85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86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87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88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89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12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90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91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92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">
        <v>93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94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95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96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mergeCells count="8">
    <mergeCell ref="B29:J29"/>
    <mergeCell ref="A30:J30"/>
    <mergeCell ref="A32:J32"/>
    <mergeCell ref="I3:J3"/>
    <mergeCell ref="D6:J6"/>
    <mergeCell ref="A26:J26"/>
    <mergeCell ref="A27:O27"/>
    <mergeCell ref="A28:J28"/>
  </mergeCells>
  <phoneticPr fontId="26"/>
  <dataValidations count="3">
    <dataValidation type="list" allowBlank="1" showErrorMessage="1" sqref="D10:D11 D15 D20:D25" xr:uid="{00000000-0002-0000-0100-000000000000}">
      <formula1>$N$33:$N$65</formula1>
    </dataValidation>
    <dataValidation type="list" allowBlank="1" showErrorMessage="1" sqref="I4 B10:B11 B15 B20:B25" xr:uid="{00000000-0002-0000-0100-000001000000}">
      <formula1>$O$2:$O$7</formula1>
    </dataValidation>
    <dataValidation type="list" allowBlank="1" showErrorMessage="1" sqref="C6" xr:uid="{00000000-0002-0000-0100-000002000000}">
      <formula1>$N$67:$N$74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1" orientation="landscape" r:id="rId1"/>
  <colBreaks count="1" manualBreakCount="1">
    <brk id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984"/>
  <sheetViews>
    <sheetView view="pageBreakPreview" zoomScale="60" zoomScaleNormal="100" workbookViewId="0">
      <selection activeCell="J22" sqref="J22"/>
    </sheetView>
  </sheetViews>
  <sheetFormatPr defaultColWidth="14.453125" defaultRowHeight="15" customHeight="1"/>
  <cols>
    <col min="1" max="1" width="13.08984375" customWidth="1"/>
    <col min="2" max="2" width="11.81640625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/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/>
      <c r="J4" s="4"/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91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4" t="s">
        <v>6</v>
      </c>
      <c r="C10" s="15" t="s">
        <v>111</v>
      </c>
      <c r="D10" s="15" t="s">
        <v>59</v>
      </c>
      <c r="E10" s="15" t="s">
        <v>112</v>
      </c>
      <c r="F10" s="16" t="str">
        <f>IF(E10="","",VLOOKUP("*"&amp;E10&amp;"*",学校名一覧!$A$2:$E$417,2,0))</f>
        <v>252-0315</v>
      </c>
      <c r="G10" s="16" t="str">
        <f>IF(E10="","",VLOOKUP("*"&amp;E10&amp;"*",学校名一覧!$A$2:$E$417,3,0))</f>
        <v>相模原市南区桜台20-1</v>
      </c>
      <c r="H10" s="16" t="str">
        <f>IF(E10="","",VLOOKUP("*"&amp;E10&amp;"*",学校名一覧!$A$2:$E$417,4,0))</f>
        <v>(042)742-6411</v>
      </c>
      <c r="I10" s="16" t="str">
        <f>IF(E10="","",VLOOKUP("*"&amp;E10&amp;"*",学校名一覧!$A$2:$E$417,5,0))</f>
        <v>(042)741-7971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8" t="s">
        <v>26</v>
      </c>
      <c r="B11" s="19"/>
      <c r="C11" s="20"/>
      <c r="D11" s="20"/>
      <c r="E11" s="20"/>
      <c r="F11" s="21" t="str">
        <f>IF(E11="","",VLOOKUP("*"&amp;E11&amp;"*",学校名一覧!$A$2:$E$417,2,0))</f>
        <v/>
      </c>
      <c r="G11" s="21" t="str">
        <f>IF(E11="","",VLOOKUP("*"&amp;E11&amp;"*",学校名一覧!$A$2:$E$417,3,0))</f>
        <v/>
      </c>
      <c r="H11" s="21" t="str">
        <f>IF(E11="","",VLOOKUP("*"&amp;E11&amp;"*",学校名一覧!$A$2:$E$417,4,0))</f>
        <v/>
      </c>
      <c r="I11" s="21" t="str">
        <f>IF(E11="","",VLOOKUP("*"&amp;E11&amp;"*",学校名一覧!$A$2:$E$417,5,0))</f>
        <v/>
      </c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8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9"/>
      <c r="B14" s="10" t="s">
        <v>17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2" t="s">
        <v>25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42" t="s">
        <v>32</v>
      </c>
      <c r="B15" s="43" t="s">
        <v>15</v>
      </c>
      <c r="C15" s="44" t="s">
        <v>113</v>
      </c>
      <c r="D15" s="44" t="s">
        <v>59</v>
      </c>
      <c r="E15" s="44" t="s">
        <v>114</v>
      </c>
      <c r="F15" s="35" t="str">
        <f>IF(E15="","",VLOOKUP("*"&amp;E15&amp;"*",学校名一覧!$A$2:$E$417,2,0))</f>
        <v>252-0143</v>
      </c>
      <c r="G15" s="35" t="str">
        <f>IF(E15="","",VLOOKUP("*"&amp;E15&amp;"*",学校名一覧!$A$2:$E$417,3,0))</f>
        <v>相模原市緑区橋本1-12-15</v>
      </c>
      <c r="H15" s="35" t="str">
        <f>IF(E15="","",VLOOKUP("*"&amp;E15&amp;"*",学校名一覧!$A$2:$E$417,4,0))</f>
        <v>(042)772-0235</v>
      </c>
      <c r="I15" s="35" t="str">
        <f>IF(E15="","",VLOOKUP("*"&amp;E15&amp;"*",学校名一覧!$A$2:$E$417,5,0))</f>
        <v>(042)779-4383</v>
      </c>
      <c r="J15" s="213" t="s">
        <v>2317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3" t="s">
        <v>32</v>
      </c>
      <c r="B16" s="24"/>
      <c r="C16" s="25"/>
      <c r="D16" s="25"/>
      <c r="E16" s="25"/>
      <c r="F16" s="26" t="str">
        <f>IF(E16="","",VLOOKUP("*"&amp;E16&amp;"*",学校名一覧!$A$2:$E$417,2,0))</f>
        <v/>
      </c>
      <c r="G16" s="26" t="str">
        <f>IF(E16="","",VLOOKUP("*"&amp;E16&amp;"*",学校名一覧!$A$2:$E$417,3,0))</f>
        <v/>
      </c>
      <c r="H16" s="26" t="str">
        <f>IF(E16="","",VLOOKUP("*"&amp;E16&amp;"*",学校名一覧!$A$2:$E$417,4,0))</f>
        <v/>
      </c>
      <c r="I16" s="26" t="str">
        <f>IF(E16="","",VLOOKUP("*"&amp;E16&amp;"*",学校名一覧!$A$2:$E$417,5,0))</f>
        <v/>
      </c>
      <c r="J16" s="2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8" t="s">
        <v>33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8" t="s">
        <v>34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9"/>
      <c r="B20" s="10" t="s">
        <v>17</v>
      </c>
      <c r="C20" s="11" t="s">
        <v>18</v>
      </c>
      <c r="D20" s="11" t="s">
        <v>19</v>
      </c>
      <c r="E20" s="11" t="s">
        <v>20</v>
      </c>
      <c r="F20" s="11" t="s">
        <v>21</v>
      </c>
      <c r="G20" s="11" t="s">
        <v>22</v>
      </c>
      <c r="H20" s="11" t="s">
        <v>23</v>
      </c>
      <c r="I20" s="11" t="s">
        <v>24</v>
      </c>
      <c r="J20" s="12" t="s">
        <v>25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1" t="s">
        <v>35</v>
      </c>
      <c r="B21" s="30" t="s">
        <v>15</v>
      </c>
      <c r="C21" s="32" t="s">
        <v>113</v>
      </c>
      <c r="D21" s="32" t="s">
        <v>59</v>
      </c>
      <c r="E21" s="32" t="s">
        <v>114</v>
      </c>
      <c r="F21" s="16" t="str">
        <f>IF(E21="","",VLOOKUP("*"&amp;E21&amp;"*",学校名一覧!$A$2:$E$417,2,0))</f>
        <v>252-0143</v>
      </c>
      <c r="G21" s="16" t="str">
        <f>IF(E21="","",VLOOKUP("*"&amp;E21&amp;"*",学校名一覧!$A$2:$E$417,3,0))</f>
        <v>相模原市緑区橋本1-12-15</v>
      </c>
      <c r="H21" s="16" t="str">
        <f>IF(E21="","",VLOOKUP("*"&amp;E21&amp;"*",学校名一覧!$A$2:$E$417,4,0))</f>
        <v>(042)772-0235</v>
      </c>
      <c r="I21" s="16" t="str">
        <f>IF(E21="","",VLOOKUP("*"&amp;E21&amp;"*",学校名一覧!$A$2:$E$417,5,0))</f>
        <v>(042)779-4383</v>
      </c>
      <c r="J21" s="219" t="s">
        <v>2318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42" t="s">
        <v>38</v>
      </c>
      <c r="B22" s="43" t="s">
        <v>15</v>
      </c>
      <c r="C22" s="44" t="s">
        <v>115</v>
      </c>
      <c r="D22" s="44" t="s">
        <v>59</v>
      </c>
      <c r="E22" s="44" t="s">
        <v>116</v>
      </c>
      <c r="F22" s="35" t="str">
        <f>IF(E22="","",VLOOKUP("*"&amp;E22&amp;"*",学校名一覧!$A$2:$E$417,2,0))</f>
        <v>252-0302</v>
      </c>
      <c r="G22" s="35" t="str">
        <f>IF(E22="","",VLOOKUP("*"&amp;E22&amp;"*",学校名一覧!$A$2:$E$417,3,0))</f>
        <v>相模原市南区上鶴間8-21-1</v>
      </c>
      <c r="H22" s="35" t="str">
        <f>IF(E22="","",VLOOKUP("*"&amp;E22&amp;"*",学校名一覧!$A$2:$E$417,4,0))</f>
        <v>(042)749-1175</v>
      </c>
      <c r="I22" s="35" t="str">
        <f>IF(E22="","",VLOOKUP("*"&amp;E22&amp;"*",学校名一覧!$A$2:$E$417,5,0))</f>
        <v>(042)741-7936</v>
      </c>
      <c r="J22" s="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2" t="s">
        <v>41</v>
      </c>
      <c r="B23" s="43" t="s">
        <v>15</v>
      </c>
      <c r="C23" s="44" t="s">
        <v>117</v>
      </c>
      <c r="D23" s="44" t="s">
        <v>59</v>
      </c>
      <c r="E23" s="44" t="s">
        <v>118</v>
      </c>
      <c r="F23" s="35" t="str">
        <f>IF(E23="","",VLOOKUP("*"&amp;E23&amp;"*",学校名一覧!$A$2:$E$417,2,0))</f>
        <v>252-0244</v>
      </c>
      <c r="G23" s="35" t="str">
        <f>IF(E23="","",VLOOKUP("*"&amp;E23&amp;"*",学校名一覧!$A$2:$E$417,3,0))</f>
        <v>相模原市中央区田名5250-1</v>
      </c>
      <c r="H23" s="35" t="str">
        <f>IF(E23="","",VLOOKUP("*"&amp;E23&amp;"*",学校名一覧!$A$2:$E$417,4,0))</f>
        <v>(042)762-0169</v>
      </c>
      <c r="I23" s="35" t="str">
        <f>IF(E23="","",VLOOKUP("*"&amp;E23&amp;"*",学校名一覧!$A$2:$E$417,5,0))</f>
        <v>(042)762-8549</v>
      </c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42" t="s">
        <v>47</v>
      </c>
      <c r="B24" s="43" t="s">
        <v>15</v>
      </c>
      <c r="C24" s="44" t="s">
        <v>119</v>
      </c>
      <c r="D24" s="44" t="s">
        <v>59</v>
      </c>
      <c r="E24" s="44" t="s">
        <v>120</v>
      </c>
      <c r="F24" s="35" t="str">
        <f>IF(E24="","",VLOOKUP("*"&amp;E24&amp;"*",学校名一覧!$A$2:$E$417,2,0))</f>
        <v>252-0242</v>
      </c>
      <c r="G24" s="35" t="str">
        <f>IF(E24="","",VLOOKUP("*"&amp;E24&amp;"*",学校名一覧!$A$2:$E$417,3,0))</f>
        <v>相模原市中央区横山5-19-54</v>
      </c>
      <c r="H24" s="35" t="str">
        <f>IF(E24="","",VLOOKUP("*"&amp;E24&amp;"*",学校名一覧!$A$2:$E$417,4,0))</f>
        <v>(042)755-3711</v>
      </c>
      <c r="I24" s="35" t="str">
        <f>IF(E24="","",VLOOKUP("*"&amp;E24&amp;"*",学校名一覧!$A$2:$E$417,5,0))</f>
        <v>(042)752-6193</v>
      </c>
      <c r="J24" s="3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2" t="s">
        <v>50</v>
      </c>
      <c r="B25" s="43" t="s">
        <v>15</v>
      </c>
      <c r="C25" s="44" t="s">
        <v>121</v>
      </c>
      <c r="D25" s="44" t="s">
        <v>59</v>
      </c>
      <c r="E25" s="44" t="s">
        <v>122</v>
      </c>
      <c r="F25" s="35" t="str">
        <f>IF(E25="","",VLOOKUP("*"&amp;E25&amp;"*",学校名一覧!$A$2:$E$417,2,0))</f>
        <v>252-0105</v>
      </c>
      <c r="G25" s="35" t="str">
        <f>IF(E25="","",VLOOKUP("*"&amp;E25&amp;"*",学校名一覧!$A$2:$E$417,3,0))</f>
        <v>相模原市緑区久保沢2-22-4</v>
      </c>
      <c r="H25" s="35" t="str">
        <f>IF(E25="","",VLOOKUP("*"&amp;E25&amp;"*",学校名一覧!$A$2:$E$417,4,0))</f>
        <v>(042)782-2310</v>
      </c>
      <c r="I25" s="35" t="str">
        <f>IF(E25="","",VLOOKUP("*"&amp;E25&amp;"*",学校名一覧!$A$2:$E$417,5,0))</f>
        <v>(042)782-2387</v>
      </c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42" t="s">
        <v>50</v>
      </c>
      <c r="B26" s="43"/>
      <c r="C26" s="44"/>
      <c r="D26" s="44"/>
      <c r="E26" s="44"/>
      <c r="F26" s="35" t="str">
        <f>IF(E26="","",VLOOKUP("*"&amp;E26&amp;"*",学校名一覧!$A$2:$E$417,2,0))</f>
        <v/>
      </c>
      <c r="G26" s="35" t="str">
        <f>IF(E26="","",VLOOKUP("*"&amp;E26&amp;"*",学校名一覧!$A$2:$E$417,3,0))</f>
        <v/>
      </c>
      <c r="H26" s="35" t="str">
        <f>IF(E26="","",VLOOKUP("*"&amp;E26&amp;"*",学校名一覧!$A$2:$E$417,4,0))</f>
        <v/>
      </c>
      <c r="I26" s="35" t="str">
        <f>IF(E26="","",VLOOKUP("*"&amp;E26&amp;"*",学校名一覧!$A$2:$E$417,5,0))</f>
        <v/>
      </c>
      <c r="J26" s="36" t="s">
        <v>53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170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2.5" customHeight="1">
      <c r="A29" s="171" t="s">
        <v>54</v>
      </c>
      <c r="B29" s="167"/>
      <c r="C29" s="167"/>
      <c r="D29" s="167"/>
      <c r="E29" s="167"/>
      <c r="F29" s="167"/>
      <c r="G29" s="167"/>
      <c r="H29" s="167"/>
      <c r="I29" s="167"/>
      <c r="J29" s="16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38" t="s">
        <v>55</v>
      </c>
      <c r="B30" s="172" t="s">
        <v>56</v>
      </c>
      <c r="C30" s="167"/>
      <c r="D30" s="167"/>
      <c r="E30" s="167"/>
      <c r="F30" s="167"/>
      <c r="G30" s="167"/>
      <c r="H30" s="167"/>
      <c r="I30" s="167"/>
      <c r="J30" s="16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73" t="s">
        <v>57</v>
      </c>
      <c r="B31" s="167"/>
      <c r="C31" s="167"/>
      <c r="D31" s="167"/>
      <c r="E31" s="167"/>
      <c r="F31" s="167"/>
      <c r="G31" s="167"/>
      <c r="H31" s="167"/>
      <c r="I31" s="167"/>
      <c r="J31" s="16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>
      <c r="A33" s="174"/>
      <c r="B33" s="167"/>
      <c r="C33" s="167"/>
      <c r="D33" s="167"/>
      <c r="E33" s="167"/>
      <c r="F33" s="167"/>
      <c r="G33" s="167"/>
      <c r="H33" s="167"/>
      <c r="I33" s="167"/>
      <c r="J33" s="16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s">
        <v>28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58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59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60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61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62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63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 t="s">
        <v>64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65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66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67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68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69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70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71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72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73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74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75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76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77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78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79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80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81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82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83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84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85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86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87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88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89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12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90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91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">
        <v>92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93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94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95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">
        <v>96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8">
    <mergeCell ref="B30:J30"/>
    <mergeCell ref="A31:J31"/>
    <mergeCell ref="A33:J33"/>
    <mergeCell ref="I3:J3"/>
    <mergeCell ref="D6:J6"/>
    <mergeCell ref="A27:J27"/>
    <mergeCell ref="A28:O28"/>
    <mergeCell ref="A29:J29"/>
  </mergeCells>
  <phoneticPr fontId="26"/>
  <dataValidations count="3">
    <dataValidation type="list" allowBlank="1" showErrorMessage="1" sqref="I4 B10:B11 B15:B16 B21:B26" xr:uid="{00000000-0002-0000-0200-000000000000}">
      <formula1>$O$2:$O$7</formula1>
    </dataValidation>
    <dataValidation type="list" allowBlank="1" showErrorMessage="1" sqref="D10:D11 D15:D16 D21:D26" xr:uid="{00000000-0002-0000-0200-000001000000}">
      <formula1>$N$34:$N$66</formula1>
    </dataValidation>
    <dataValidation type="list" allowBlank="1" showErrorMessage="1" sqref="C6" xr:uid="{00000000-0002-0000-0200-000002000000}">
      <formula1>$N$68:$N$75</formula1>
    </dataValidation>
  </dataValidations>
  <printOptions horizontalCentered="1"/>
  <pageMargins left="0.11811023622047245" right="0.11811023622047245" top="0.15748031496062992" bottom="0.15748031496062992" header="0" footer="0"/>
  <pageSetup paperSize="9" scale="81" orientation="landscape" r:id="rId1"/>
  <colBreaks count="1" manualBreakCount="1">
    <brk id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Z988"/>
  <sheetViews>
    <sheetView zoomScaleNormal="100" workbookViewId="0">
      <selection activeCell="A19" sqref="A19"/>
    </sheetView>
  </sheetViews>
  <sheetFormatPr defaultColWidth="14.453125" defaultRowHeight="15" customHeight="1"/>
  <cols>
    <col min="1" max="1" width="13.08984375" customWidth="1"/>
    <col min="2" max="2" width="12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/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/>
      <c r="J4" s="4"/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45" t="s">
        <v>92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4" t="s">
        <v>3</v>
      </c>
      <c r="C10" s="211" t="s">
        <v>2302</v>
      </c>
      <c r="D10" s="15" t="s">
        <v>60</v>
      </c>
      <c r="E10" s="211" t="s">
        <v>2303</v>
      </c>
      <c r="F10" s="16" t="str">
        <f>IF(E10="","",VLOOKUP("*"&amp;E10&amp;"*",学校名一覧!$A$2:$E$417,2,0))</f>
        <v>237-0061</v>
      </c>
      <c r="G10" s="16" t="str">
        <f>IF(E10="","",VLOOKUP("*"&amp;E10&amp;"*",学校名一覧!$A$2:$E$417,3,0))</f>
        <v>横須賀市夏島町12</v>
      </c>
      <c r="H10" s="16" t="str">
        <f>IF(E10="","",VLOOKUP("*"&amp;E10&amp;"*",学校名一覧!$A$2:$E$417,4,0))</f>
        <v>(046)865-6141</v>
      </c>
      <c r="I10" s="16" t="str">
        <f>IF(E10="","",VLOOKUP("*"&amp;E10&amp;"*",学校名一覧!$A$2:$E$417,5,0))</f>
        <v>(046)865-6212</v>
      </c>
      <c r="J10" s="212" t="s">
        <v>2304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3" t="s">
        <v>26</v>
      </c>
      <c r="B11" s="46" t="s">
        <v>9</v>
      </c>
      <c r="C11" s="44" t="s">
        <v>125</v>
      </c>
      <c r="D11" s="44" t="s">
        <v>61</v>
      </c>
      <c r="E11" s="44" t="s">
        <v>126</v>
      </c>
      <c r="F11" s="35" t="str">
        <f>IF(E11="","",VLOOKUP("*"&amp;E11&amp;"*",学校名一覧!$A$2:$E$417,2,0))</f>
        <v>238-0103</v>
      </c>
      <c r="G11" s="35" t="str">
        <f>IF(E11="","",VLOOKUP("*"&amp;E11&amp;"*",学校名一覧!$A$2:$E$417,3,0))</f>
        <v>三浦市南下浦町金田206</v>
      </c>
      <c r="H11" s="35" t="str">
        <f>IF(E11="","",VLOOKUP("*"&amp;E11&amp;"*",学校名一覧!$A$2:$E$417,4,0))</f>
        <v>(046)888-0914</v>
      </c>
      <c r="I11" s="35" t="str">
        <f>IF(E11="","",VLOOKUP("*"&amp;E11&amp;"*",学校名一覧!$A$2:$E$417,5,0))</f>
        <v>(046)888-0915</v>
      </c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3" t="s">
        <v>26</v>
      </c>
      <c r="B12" s="178" t="s">
        <v>9</v>
      </c>
      <c r="C12" s="176" t="s">
        <v>127</v>
      </c>
      <c r="D12" s="44" t="s">
        <v>62</v>
      </c>
      <c r="E12" s="176" t="s">
        <v>128</v>
      </c>
      <c r="F12" s="35" t="str">
        <f>IF(E12="","",VLOOKUP("*"&amp;E12&amp;"*",学校名一覧!$A$2:$E$417,2,0))</f>
        <v>240-0112</v>
      </c>
      <c r="G12" s="35" t="str">
        <f>IF(E12="","",VLOOKUP("*"&amp;E12&amp;"*",学校名一覧!$A$2:$E$417,3,0))</f>
        <v>三浦郡葉山町堀内2247-2</v>
      </c>
      <c r="H12" s="35" t="str">
        <f>IF(E12="","",VLOOKUP("*"&amp;E12&amp;"*",学校名一覧!$A$2:$E$417,4,0))</f>
        <v>(046)875-1346</v>
      </c>
      <c r="I12" s="35" t="str">
        <f>IF(E12="","",VLOOKUP("*"&amp;E12&amp;"*",学校名一覧!$A$2:$E$417,5,0))</f>
        <v>(046)876-0683</v>
      </c>
      <c r="J12" s="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8" t="s">
        <v>26</v>
      </c>
      <c r="B13" s="179"/>
      <c r="C13" s="180"/>
      <c r="D13" s="20" t="s">
        <v>63</v>
      </c>
      <c r="E13" s="180"/>
      <c r="F13" s="21" t="str">
        <f>IF(E13="","",VLOOKUP("*"&amp;E13&amp;"*",学校名一覧!$A$2:$E$417,2,0))</f>
        <v/>
      </c>
      <c r="G13" s="21" t="str">
        <f>IF(E13="","",VLOOKUP("*"&amp;E13&amp;"*",学校名一覧!$A$2:$E$417,3,0))</f>
        <v/>
      </c>
      <c r="H13" s="21" t="str">
        <f>IF(E13="","",VLOOKUP("*"&amp;E13&amp;"*",学校名一覧!$A$2:$E$417,4,0))</f>
        <v/>
      </c>
      <c r="I13" s="21" t="str">
        <f>IF(E13="","",VLOOKUP("*"&amp;E13&amp;"*",学校名一覧!$A$2:$E$417,5,0))</f>
        <v/>
      </c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8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9"/>
      <c r="B16" s="10" t="s">
        <v>17</v>
      </c>
      <c r="C16" s="11" t="s">
        <v>18</v>
      </c>
      <c r="D16" s="11" t="s">
        <v>19</v>
      </c>
      <c r="E16" s="11" t="s">
        <v>20</v>
      </c>
      <c r="F16" s="11" t="s">
        <v>21</v>
      </c>
      <c r="G16" s="11" t="s">
        <v>22</v>
      </c>
      <c r="H16" s="11" t="s">
        <v>23</v>
      </c>
      <c r="I16" s="11" t="s">
        <v>24</v>
      </c>
      <c r="J16" s="12" t="s">
        <v>25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42" t="s">
        <v>32</v>
      </c>
      <c r="B17" s="43" t="s">
        <v>15</v>
      </c>
      <c r="C17" s="44" t="s">
        <v>129</v>
      </c>
      <c r="D17" s="44" t="s">
        <v>60</v>
      </c>
      <c r="E17" s="44" t="s">
        <v>130</v>
      </c>
      <c r="F17" s="35" t="str">
        <f>IF(E17="","",VLOOKUP("*"&amp;E17&amp;"*",学校名一覧!$A$2:$E$417,2,0))</f>
        <v>238-0032</v>
      </c>
      <c r="G17" s="35" t="str">
        <f>IF(E17="","",VLOOKUP("*"&amp;E17&amp;"*",学校名一覧!$A$2:$E$417,3,0))</f>
        <v>横須賀市平作2-31-1</v>
      </c>
      <c r="H17" s="35" t="str">
        <f>IF(E17="","",VLOOKUP("*"&amp;E17&amp;"*",学校名一覧!$A$2:$E$417,4,0))</f>
        <v>(046)853-5993</v>
      </c>
      <c r="I17" s="35" t="str">
        <f>IF(E17="","",VLOOKUP("*"&amp;E17&amp;"*",学校名一覧!$A$2:$E$417,5,0))</f>
        <v>(046)853-6011</v>
      </c>
      <c r="J17" s="36" t="s">
        <v>131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42" t="s">
        <v>32</v>
      </c>
      <c r="B18" s="43" t="s">
        <v>15</v>
      </c>
      <c r="C18" s="44" t="s">
        <v>132</v>
      </c>
      <c r="D18" s="44" t="s">
        <v>61</v>
      </c>
      <c r="E18" s="44" t="s">
        <v>133</v>
      </c>
      <c r="F18" s="35" t="str">
        <f>IF(E18="","",VLOOKUP("*"&amp;E18&amp;"*",学校名一覧!$A$2:$E$417,2,0))</f>
        <v>238-0111</v>
      </c>
      <c r="G18" s="35" t="str">
        <f>IF(E18="","",VLOOKUP("*"&amp;E18&amp;"*",学校名一覧!$A$2:$E$417,3,0))</f>
        <v>三浦市初声町下宮田3622</v>
      </c>
      <c r="H18" s="35" t="str">
        <f>IF(E18="","",VLOOKUP("*"&amp;E18&amp;"*",学校名一覧!$A$2:$E$417,4,0))</f>
        <v>(046)888-1150</v>
      </c>
      <c r="I18" s="35" t="str">
        <f>IF(E18="","",VLOOKUP("*"&amp;E18&amp;"*",学校名一覧!$A$2:$E$417,5,0))</f>
        <v>(046)888-1153</v>
      </c>
      <c r="J18" s="36" t="s">
        <v>134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2" t="s">
        <v>32</v>
      </c>
      <c r="B19" s="181" t="s">
        <v>15</v>
      </c>
      <c r="C19" s="176" t="s">
        <v>135</v>
      </c>
      <c r="D19" s="44" t="s">
        <v>62</v>
      </c>
      <c r="E19" s="176" t="s">
        <v>136</v>
      </c>
      <c r="F19" s="35" t="str">
        <f>IF(E19="","",VLOOKUP("*"&amp;E19&amp;"*",学校名一覧!$A$2:$E$417,2,0))</f>
        <v>249-0004</v>
      </c>
      <c r="G19" s="35" t="str">
        <f>IF(E19="","",VLOOKUP("*"&amp;E19&amp;"*",学校名一覧!$A$2:$E$417,3,0))</f>
        <v>逗子市沼間3-21-2</v>
      </c>
      <c r="H19" s="35" t="str">
        <f>IF(E19="","",VLOOKUP("*"&amp;E19&amp;"*",学校名一覧!$A$2:$E$417,4,0))</f>
        <v>(046)871-5200</v>
      </c>
      <c r="I19" s="35" t="str">
        <f>IF(E19="","",VLOOKUP("*"&amp;E19&amp;"*",学校名一覧!$A$2:$E$417,5,0))</f>
        <v>(046)872-9657</v>
      </c>
      <c r="J19" s="213" t="s">
        <v>2306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2" t="s">
        <v>32</v>
      </c>
      <c r="B20" s="182"/>
      <c r="C20" s="177"/>
      <c r="D20" s="44" t="s">
        <v>63</v>
      </c>
      <c r="E20" s="177"/>
      <c r="F20" s="35" t="str">
        <f>IF(E20="","",VLOOKUP("*"&amp;E20&amp;"*",学校名一覧!$A$2:$E$417,2,0))</f>
        <v/>
      </c>
      <c r="G20" s="35" t="str">
        <f>IF(E20="","",VLOOKUP("*"&amp;E20&amp;"*",学校名一覧!$A$2:$E$417,3,0))</f>
        <v/>
      </c>
      <c r="H20" s="35" t="str">
        <f>IF(E20="","",VLOOKUP("*"&amp;E20&amp;"*",学校名一覧!$A$2:$E$417,4,0))</f>
        <v/>
      </c>
      <c r="I20" s="35" t="str">
        <f>IF(E20="","",VLOOKUP("*"&amp;E20&amp;"*",学校名一覧!$A$2:$E$417,5,0))</f>
        <v/>
      </c>
      <c r="J20" s="3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8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8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9"/>
      <c r="B24" s="10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2" t="s">
        <v>25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1" t="s">
        <v>35</v>
      </c>
      <c r="B25" s="30" t="s">
        <v>15</v>
      </c>
      <c r="C25" s="32" t="s">
        <v>137</v>
      </c>
      <c r="D25" s="32" t="s">
        <v>60</v>
      </c>
      <c r="E25" s="32" t="s">
        <v>138</v>
      </c>
      <c r="F25" s="16" t="str">
        <f>IF(E25="","",VLOOKUP("*"&amp;E25&amp;"*",学校名一覧!$A$2:$E$417,2,0))</f>
        <v>239-0832</v>
      </c>
      <c r="G25" s="16" t="str">
        <f>IF(E25="","",VLOOKUP("*"&amp;E25&amp;"*",学校名一覧!$A$2:$E$417,3,0))</f>
        <v>横須賀市神明町903</v>
      </c>
      <c r="H25" s="16" t="str">
        <f>IF(E25="","",VLOOKUP("*"&amp;E25&amp;"*",学校名一覧!$A$2:$E$417,4,0))</f>
        <v>(046)834-4077</v>
      </c>
      <c r="I25" s="16" t="str">
        <f>IF(E25="","",VLOOKUP("*"&amp;E25&amp;"*",学校名一覧!$A$2:$E$417,5,0))</f>
        <v>(046)834-4480</v>
      </c>
      <c r="J25" s="3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42" t="s">
        <v>38</v>
      </c>
      <c r="B26" s="43" t="s">
        <v>15</v>
      </c>
      <c r="C26" s="44" t="s">
        <v>129</v>
      </c>
      <c r="D26" s="44" t="s">
        <v>60</v>
      </c>
      <c r="E26" s="44" t="s">
        <v>130</v>
      </c>
      <c r="F26" s="35" t="str">
        <f>IF(E26="","",VLOOKUP("*"&amp;E26&amp;"*",学校名一覧!$A$2:$E$417,2,0))</f>
        <v>238-0032</v>
      </c>
      <c r="G26" s="35" t="str">
        <f>IF(E26="","",VLOOKUP("*"&amp;E26&amp;"*",学校名一覧!$A$2:$E$417,3,0))</f>
        <v>横須賀市平作2-31-1</v>
      </c>
      <c r="H26" s="35" t="str">
        <f>IF(E26="","",VLOOKUP("*"&amp;E26&amp;"*",学校名一覧!$A$2:$E$417,4,0))</f>
        <v>(046)853-5993</v>
      </c>
      <c r="I26" s="35" t="str">
        <f>IF(E26="","",VLOOKUP("*"&amp;E26&amp;"*",学校名一覧!$A$2:$E$417,5,0))</f>
        <v>(046)853-6011</v>
      </c>
      <c r="J26" s="36" t="s">
        <v>139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2" t="s">
        <v>41</v>
      </c>
      <c r="B27" s="43" t="s">
        <v>15</v>
      </c>
      <c r="C27" s="44" t="s">
        <v>132</v>
      </c>
      <c r="D27" s="44" t="s">
        <v>61</v>
      </c>
      <c r="E27" s="44" t="s">
        <v>133</v>
      </c>
      <c r="F27" s="35" t="str">
        <f>IF(E27="","",VLOOKUP("*"&amp;E27&amp;"*",学校名一覧!$A$2:$E$417,2,0))</f>
        <v>238-0111</v>
      </c>
      <c r="G27" s="35" t="str">
        <f>IF(E27="","",VLOOKUP("*"&amp;E27&amp;"*",学校名一覧!$A$2:$E$417,3,0))</f>
        <v>三浦市初声町下宮田3622</v>
      </c>
      <c r="H27" s="35" t="str">
        <f>IF(E27="","",VLOOKUP("*"&amp;E27&amp;"*",学校名一覧!$A$2:$E$417,4,0))</f>
        <v>(046)888-1150</v>
      </c>
      <c r="I27" s="35" t="str">
        <f>IF(E27="","",VLOOKUP("*"&amp;E27&amp;"*",学校名一覧!$A$2:$E$417,5,0))</f>
        <v>(046)888-1153</v>
      </c>
      <c r="J27" s="36" t="s">
        <v>140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42" t="s">
        <v>47</v>
      </c>
      <c r="B28" s="43" t="s">
        <v>15</v>
      </c>
      <c r="C28" s="44" t="s">
        <v>141</v>
      </c>
      <c r="D28" s="44" t="s">
        <v>62</v>
      </c>
      <c r="E28" s="44" t="s">
        <v>128</v>
      </c>
      <c r="F28" s="35" t="str">
        <f>IF(E28="","",VLOOKUP("*"&amp;E28&amp;"*",学校名一覧!$A$2:$E$417,2,0))</f>
        <v>240-0112</v>
      </c>
      <c r="G28" s="35" t="str">
        <f>IF(E28="","",VLOOKUP("*"&amp;E28&amp;"*",学校名一覧!$A$2:$E$417,3,0))</f>
        <v>三浦郡葉山町堀内2247-2</v>
      </c>
      <c r="H28" s="35" t="str">
        <f>IF(E28="","",VLOOKUP("*"&amp;E28&amp;"*",学校名一覧!$A$2:$E$417,4,0))</f>
        <v>(046)875-1346</v>
      </c>
      <c r="I28" s="35" t="str">
        <f>IF(E28="","",VLOOKUP("*"&amp;E28&amp;"*",学校名一覧!$A$2:$E$417,5,0))</f>
        <v>(046)876-0683</v>
      </c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42" t="s">
        <v>50</v>
      </c>
      <c r="B29" s="43" t="s">
        <v>15</v>
      </c>
      <c r="C29" s="44" t="s">
        <v>142</v>
      </c>
      <c r="D29" s="44" t="s">
        <v>60</v>
      </c>
      <c r="E29" s="44" t="s">
        <v>143</v>
      </c>
      <c r="F29" s="35" t="str">
        <f>IF(E29="","",VLOOKUP("*"&amp;E29&amp;"*",学校名一覧!$A$2:$E$417,2,0))</f>
        <v>238-0316</v>
      </c>
      <c r="G29" s="35" t="str">
        <f>IF(E29="","",VLOOKUP("*"&amp;E29&amp;"*",学校名一覧!$A$2:$E$417,3,0))</f>
        <v>横須賀市長井5-12-1</v>
      </c>
      <c r="H29" s="35" t="str">
        <f>IF(E29="","",VLOOKUP("*"&amp;E29&amp;"*",学校名一覧!$A$2:$E$417,4,0))</f>
        <v>(046)856-2022</v>
      </c>
      <c r="I29" s="35" t="str">
        <f>IF(E29="","",VLOOKUP("*"&amp;E29&amp;"*",学校名一覧!$A$2:$E$417,5,0))</f>
        <v>(046)856-2132</v>
      </c>
      <c r="J29" s="213" t="s">
        <v>2305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42" t="s">
        <v>50</v>
      </c>
      <c r="B30" s="43"/>
      <c r="C30" s="44"/>
      <c r="D30" s="44"/>
      <c r="E30" s="44"/>
      <c r="F30" s="35" t="str">
        <f>IF(E30="","",VLOOKUP("*"&amp;E30&amp;"*",学校名一覧!$A$2:$E$417,2,0))</f>
        <v/>
      </c>
      <c r="G30" s="35" t="str">
        <f>IF(E30="","",VLOOKUP("*"&amp;E30&amp;"*",学校名一覧!$A$2:$E$417,3,0))</f>
        <v/>
      </c>
      <c r="H30" s="35" t="str">
        <f>IF(E30="","",VLOOKUP("*"&amp;E30&amp;"*",学校名一覧!$A$2:$E$417,4,0))</f>
        <v/>
      </c>
      <c r="I30" s="35" t="str">
        <f>IF(E30="","",VLOOKUP("*"&amp;E30&amp;"*",学校名一覧!$A$2:$E$417,5,0))</f>
        <v/>
      </c>
      <c r="J30" s="36" t="s">
        <v>53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170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2.5" customHeight="1">
      <c r="A33" s="171" t="s">
        <v>54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38" t="s">
        <v>55</v>
      </c>
      <c r="B34" s="172" t="s">
        <v>56</v>
      </c>
      <c r="C34" s="167"/>
      <c r="D34" s="167"/>
      <c r="E34" s="167"/>
      <c r="F34" s="167"/>
      <c r="G34" s="167"/>
      <c r="H34" s="167"/>
      <c r="I34" s="167"/>
      <c r="J34" s="16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173" t="s">
        <v>57</v>
      </c>
      <c r="B35" s="167"/>
      <c r="C35" s="167"/>
      <c r="D35" s="167"/>
      <c r="E35" s="167"/>
      <c r="F35" s="167"/>
      <c r="G35" s="167"/>
      <c r="H35" s="167"/>
      <c r="I35" s="167"/>
      <c r="J35" s="16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>
      <c r="A37" s="175"/>
      <c r="B37" s="167"/>
      <c r="C37" s="167"/>
      <c r="D37" s="167"/>
      <c r="E37" s="167"/>
      <c r="F37" s="167"/>
      <c r="G37" s="167"/>
      <c r="H37" s="167"/>
      <c r="I37" s="167"/>
      <c r="J37" s="16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28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58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59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 t="s">
        <v>60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61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62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63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64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65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66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67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68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69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70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71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72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73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74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75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76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77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78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79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80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81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82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83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84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85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86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87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88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89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12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90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91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">
        <v>92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 t="s">
        <v>93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 t="s">
        <v>94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 t="s">
        <v>95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 t="s">
        <v>96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4">
    <mergeCell ref="A35:J35"/>
    <mergeCell ref="A37:J37"/>
    <mergeCell ref="I3:J3"/>
    <mergeCell ref="D6:J6"/>
    <mergeCell ref="B12:B13"/>
    <mergeCell ref="C12:C13"/>
    <mergeCell ref="E12:E13"/>
    <mergeCell ref="B19:B20"/>
    <mergeCell ref="C19:C20"/>
    <mergeCell ref="E19:E20"/>
    <mergeCell ref="A31:J31"/>
    <mergeCell ref="A32:O32"/>
    <mergeCell ref="A33:J33"/>
    <mergeCell ref="B34:J34"/>
  </mergeCells>
  <phoneticPr fontId="26"/>
  <dataValidations count="3">
    <dataValidation type="list" allowBlank="1" showErrorMessage="1" sqref="I4 B10:B12 B17:B19 B25:B30" xr:uid="{00000000-0002-0000-0300-000000000000}">
      <formula1>$O$2:$O$7</formula1>
    </dataValidation>
    <dataValidation type="list" allowBlank="1" showErrorMessage="1" sqref="C6" xr:uid="{00000000-0002-0000-0300-000001000000}">
      <formula1>$N$72:$N$79</formula1>
    </dataValidation>
    <dataValidation type="list" allowBlank="1" showErrorMessage="1" sqref="D10:D13 D17:D20 D25:D30" xr:uid="{00000000-0002-0000-0300-000002000000}">
      <formula1>$N$38:$N$70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1" orientation="landscape" r:id="rId1"/>
  <colBreaks count="1" manualBreakCount="1">
    <brk id="10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Z988"/>
  <sheetViews>
    <sheetView view="pageBreakPreview" zoomScale="60" zoomScaleNormal="100" workbookViewId="0">
      <selection activeCell="J30" sqref="J30"/>
    </sheetView>
  </sheetViews>
  <sheetFormatPr defaultColWidth="14.453125" defaultRowHeight="15" customHeight="1"/>
  <cols>
    <col min="1" max="1" width="13.08984375" customWidth="1"/>
    <col min="2" max="2" width="12.08984375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/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/>
      <c r="J4" s="4"/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93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47"/>
      <c r="B9" s="48" t="s">
        <v>17</v>
      </c>
      <c r="C9" s="49" t="s">
        <v>18</v>
      </c>
      <c r="D9" s="49" t="s">
        <v>19</v>
      </c>
      <c r="E9" s="49" t="s">
        <v>20</v>
      </c>
      <c r="F9" s="49" t="s">
        <v>21</v>
      </c>
      <c r="G9" s="49" t="s">
        <v>22</v>
      </c>
      <c r="H9" s="49" t="s">
        <v>23</v>
      </c>
      <c r="I9" s="49" t="s">
        <v>24</v>
      </c>
      <c r="J9" s="49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50" t="s">
        <v>26</v>
      </c>
      <c r="B10" s="14" t="s">
        <v>3</v>
      </c>
      <c r="C10" s="15" t="s">
        <v>144</v>
      </c>
      <c r="D10" s="15" t="s">
        <v>64</v>
      </c>
      <c r="E10" s="15" t="s">
        <v>145</v>
      </c>
      <c r="F10" s="16" t="str">
        <f>IF(E10="","",VLOOKUP("*"&amp;E10&amp;"*",学校名一覧!$A$2:$E$417,2,0))</f>
        <v>247-0063</v>
      </c>
      <c r="G10" s="16" t="str">
        <f>IF(E10="","",VLOOKUP("*"&amp;E10&amp;"*",学校名一覧!$A$2:$E$417,3,0))</f>
        <v>鎌倉市梶原1-14-1</v>
      </c>
      <c r="H10" s="16" t="str">
        <f>IF(E10="","",VLOOKUP("*"&amp;E10&amp;"*",学校名一覧!$A$2:$E$417,4,0))</f>
        <v>(0467)44-1222</v>
      </c>
      <c r="I10" s="16" t="str">
        <f>IF(E10="","",VLOOKUP("*"&amp;E10&amp;"*",学校名一覧!$A$2:$E$417,5,0))</f>
        <v>-</v>
      </c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50" t="s">
        <v>26</v>
      </c>
      <c r="B11" s="46" t="s">
        <v>9</v>
      </c>
      <c r="C11" s="44" t="s">
        <v>146</v>
      </c>
      <c r="D11" s="44" t="s">
        <v>65</v>
      </c>
      <c r="E11" s="44" t="s">
        <v>147</v>
      </c>
      <c r="F11" s="35" t="str">
        <f>IF(E11="","",VLOOKUP("*"&amp;E11&amp;"*",学校名一覧!$A$2:$E$417,2,0))</f>
        <v>252-0821</v>
      </c>
      <c r="G11" s="35" t="str">
        <f>IF(E11="","",VLOOKUP("*"&amp;E11&amp;"*",学校名一覧!$A$2:$E$417,3,0))</f>
        <v>藤沢市用田500</v>
      </c>
      <c r="H11" s="35" t="str">
        <f>IF(E11="","",VLOOKUP("*"&amp;E11&amp;"*",学校名一覧!$A$2:$E$417,4,0))</f>
        <v>(0466)48-1014</v>
      </c>
      <c r="I11" s="35" t="str">
        <f>IF(E11="","",VLOOKUP("*"&amp;E11&amp;"*",学校名一覧!$A$2:$E$417,5,0))</f>
        <v>(0466)47-0828</v>
      </c>
      <c r="J11" s="44" t="s">
        <v>148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50" t="s">
        <v>26</v>
      </c>
      <c r="B12" s="178" t="s">
        <v>3</v>
      </c>
      <c r="C12" s="176" t="s">
        <v>149</v>
      </c>
      <c r="D12" s="44" t="s">
        <v>66</v>
      </c>
      <c r="E12" s="176" t="s">
        <v>150</v>
      </c>
      <c r="F12" s="35" t="str">
        <f>IF(E12="","",VLOOKUP("*"&amp;E12&amp;"*",学校名一覧!$A$2:$E$417,2,0))</f>
        <v>253-0045</v>
      </c>
      <c r="G12" s="35" t="str">
        <f>IF(E12="","",VLOOKUP("*"&amp;E12&amp;"*",学校名一覧!$A$2:$E$417,3,0))</f>
        <v>茅ヶ崎市十間坂3-6-25</v>
      </c>
      <c r="H12" s="35" t="str">
        <f>IF(E12="","",VLOOKUP("*"&amp;E12&amp;"*",学校名一覧!$A$2:$E$417,4,0))</f>
        <v>(0467)85-1263</v>
      </c>
      <c r="I12" s="35" t="str">
        <f>IF(E12="","",VLOOKUP("*"&amp;E12&amp;"*",学校名一覧!$A$2:$E$417,5,0))</f>
        <v>-</v>
      </c>
      <c r="J12" s="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33" t="s">
        <v>26</v>
      </c>
      <c r="B13" s="183"/>
      <c r="C13" s="177"/>
      <c r="D13" s="44" t="s">
        <v>67</v>
      </c>
      <c r="E13" s="177"/>
      <c r="F13" s="35" t="str">
        <f>IF(E13="","",VLOOKUP("*"&amp;E13&amp;"*",学校名一覧!$A$2:$E$417,2,0))</f>
        <v/>
      </c>
      <c r="G13" s="35" t="str">
        <f>IF(E13="","",VLOOKUP("*"&amp;E13&amp;"*",学校名一覧!$A$2:$E$417,3,0))</f>
        <v/>
      </c>
      <c r="H13" s="35" t="str">
        <f>IF(E13="","",VLOOKUP("*"&amp;E13&amp;"*",学校名一覧!$A$2:$E$417,4,0))</f>
        <v/>
      </c>
      <c r="I13" s="35" t="str">
        <f>IF(E13="","",VLOOKUP("*"&amp;E13&amp;"*",学校名一覧!$A$2:$E$417,5,0))</f>
        <v/>
      </c>
      <c r="J13" s="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8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9"/>
      <c r="B16" s="10" t="s">
        <v>17</v>
      </c>
      <c r="C16" s="11" t="s">
        <v>18</v>
      </c>
      <c r="D16" s="11" t="s">
        <v>19</v>
      </c>
      <c r="E16" s="11" t="s">
        <v>20</v>
      </c>
      <c r="F16" s="11" t="s">
        <v>21</v>
      </c>
      <c r="G16" s="11" t="s">
        <v>22</v>
      </c>
      <c r="H16" s="11" t="s">
        <v>23</v>
      </c>
      <c r="I16" s="11" t="s">
        <v>24</v>
      </c>
      <c r="J16" s="12" t="s">
        <v>25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42" t="s">
        <v>32</v>
      </c>
      <c r="B17" s="43" t="s">
        <v>14</v>
      </c>
      <c r="C17" s="44" t="s">
        <v>151</v>
      </c>
      <c r="D17" s="15" t="s">
        <v>64</v>
      </c>
      <c r="E17" s="44" t="s">
        <v>152</v>
      </c>
      <c r="F17" s="35" t="str">
        <f>IF(E17="","",VLOOKUP("*"&amp;E17&amp;"*",学校名一覧!$A$2:$E$417,2,0))</f>
        <v>247-0072</v>
      </c>
      <c r="G17" s="35" t="str">
        <f>IF(E17="","",VLOOKUP("*"&amp;E17&amp;"*",学校名一覧!$A$2:$E$417,3,0))</f>
        <v>鎌倉市岡本1100</v>
      </c>
      <c r="H17" s="35" t="str">
        <f>IF(E17="","",VLOOKUP("*"&amp;E17&amp;"*",学校名一覧!$A$2:$E$417,4,0))</f>
        <v>(0467)45-6197</v>
      </c>
      <c r="I17" s="35" t="str">
        <f>IF(E17="","",VLOOKUP("*"&amp;E17&amp;"*",学校名一覧!$A$2:$E$417,5,0))</f>
        <v>-</v>
      </c>
      <c r="J17" s="213" t="s">
        <v>2319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42" t="s">
        <v>32</v>
      </c>
      <c r="B18" s="43" t="s">
        <v>15</v>
      </c>
      <c r="C18" s="44" t="s">
        <v>153</v>
      </c>
      <c r="D18" s="44" t="s">
        <v>65</v>
      </c>
      <c r="E18" s="44" t="s">
        <v>154</v>
      </c>
      <c r="F18" s="35" t="str">
        <f>IF(E18="","",VLOOKUP("*"&amp;E18&amp;"*",学校名一覧!$A$2:$E$417,2,0))</f>
        <v>252-0816</v>
      </c>
      <c r="G18" s="35" t="str">
        <f>IF(E18="","",VLOOKUP("*"&amp;E18&amp;"*",学校名一覧!$A$2:$E$417,3,0))</f>
        <v>藤沢市遠藤2000-2</v>
      </c>
      <c r="H18" s="35" t="str">
        <f>IF(E18="","",VLOOKUP("*"&amp;E18&amp;"*",学校名一覧!$A$2:$E$417,4,0))</f>
        <v>(0466)87-6815</v>
      </c>
      <c r="I18" s="35" t="str">
        <f>IF(E18="","",VLOOKUP("*"&amp;E18&amp;"*",学校名一覧!$A$2:$E$417,5,0))</f>
        <v>(0466)87-0476</v>
      </c>
      <c r="J18" s="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2" t="s">
        <v>32</v>
      </c>
      <c r="B19" s="181" t="s">
        <v>15</v>
      </c>
      <c r="C19" s="176" t="s">
        <v>155</v>
      </c>
      <c r="D19" s="44" t="s">
        <v>66</v>
      </c>
      <c r="E19" s="176" t="s">
        <v>156</v>
      </c>
      <c r="F19" s="35" t="str">
        <f>IF(E19="","",VLOOKUP("*"&amp;E19&amp;"*",学校名一覧!$A$2:$E$417,2,0))</f>
        <v>253-0061</v>
      </c>
      <c r="G19" s="35" t="str">
        <f>IF(E19="","",VLOOKUP("*"&amp;E19&amp;"*",学校名一覧!$A$2:$E$417,3,0))</f>
        <v>茅ヶ崎市南湖6-15-3</v>
      </c>
      <c r="H19" s="35" t="str">
        <f>IF(E19="","",VLOOKUP("*"&amp;E19&amp;"*",学校名一覧!$A$2:$E$417,4,0))</f>
        <v>(0467)85-3167</v>
      </c>
      <c r="I19" s="35" t="str">
        <f>IF(E19="","",VLOOKUP("*"&amp;E19&amp;"*",学校名一覧!$A$2:$E$417,5,0))</f>
        <v>-</v>
      </c>
      <c r="J19" s="213" t="s">
        <v>2320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2" t="s">
        <v>32</v>
      </c>
      <c r="B20" s="182"/>
      <c r="C20" s="177"/>
      <c r="D20" s="44" t="s">
        <v>67</v>
      </c>
      <c r="E20" s="177"/>
      <c r="F20" s="35" t="str">
        <f>IF(E20="","",VLOOKUP("*"&amp;E20&amp;"*",学校名一覧!$A$2:$E$417,2,0))</f>
        <v/>
      </c>
      <c r="G20" s="35" t="str">
        <f>IF(E20="","",VLOOKUP("*"&amp;E20&amp;"*",学校名一覧!$A$2:$E$417,3,0))</f>
        <v/>
      </c>
      <c r="H20" s="35" t="str">
        <f>IF(E20="","",VLOOKUP("*"&amp;E20&amp;"*",学校名一覧!$A$2:$E$417,4,0))</f>
        <v/>
      </c>
      <c r="I20" s="35" t="str">
        <f>IF(E20="","",VLOOKUP("*"&amp;E20&amp;"*",学校名一覧!$A$2:$E$417,5,0))</f>
        <v/>
      </c>
      <c r="J20" s="3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8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8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9"/>
      <c r="B24" s="10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2" t="s">
        <v>25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1" t="s">
        <v>35</v>
      </c>
      <c r="B25" s="30" t="s">
        <v>14</v>
      </c>
      <c r="C25" s="32" t="s">
        <v>157</v>
      </c>
      <c r="D25" s="32" t="s">
        <v>64</v>
      </c>
      <c r="E25" s="32" t="s">
        <v>158</v>
      </c>
      <c r="F25" s="16" t="str">
        <f>IF(E25="","",VLOOKUP("*"&amp;E25&amp;"*",学校名一覧!$A$2:$E$417,2,0))</f>
        <v>248-0015</v>
      </c>
      <c r="G25" s="16" t="str">
        <f>IF(E25="","",VLOOKUP("*"&amp;E25&amp;"*",学校名一覧!$A$2:$E$417,3,0))</f>
        <v>鎌倉市笹目町2-1</v>
      </c>
      <c r="H25" s="16" t="str">
        <f>IF(E25="","",VLOOKUP("*"&amp;E25&amp;"*",学校名一覧!$A$2:$E$417,4,0))</f>
        <v>(0467)25-1304</v>
      </c>
      <c r="I25" s="16" t="str">
        <f>IF(E25="","",VLOOKUP("*"&amp;E25&amp;"*",学校名一覧!$A$2:$E$417,5,0))</f>
        <v>-</v>
      </c>
      <c r="J25" s="3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42" t="s">
        <v>38</v>
      </c>
      <c r="B26" s="43" t="s">
        <v>15</v>
      </c>
      <c r="C26" s="44" t="s">
        <v>159</v>
      </c>
      <c r="D26" s="44" t="s">
        <v>66</v>
      </c>
      <c r="E26" s="44" t="s">
        <v>160</v>
      </c>
      <c r="F26" s="35" t="str">
        <f>IF(E26="","",VLOOKUP("*"&amp;E26&amp;"*",学校名一覧!$A$2:$E$417,2,0))</f>
        <v>253-0081</v>
      </c>
      <c r="G26" s="35" t="str">
        <f>IF(E26="","",VLOOKUP("*"&amp;E26&amp;"*",学校名一覧!$A$2:$E$417,3,0))</f>
        <v>茅ヶ崎市下寺尾1660</v>
      </c>
      <c r="H26" s="35" t="str">
        <f>IF(E26="","",VLOOKUP("*"&amp;E26&amp;"*",学校名一覧!$A$2:$E$417,4,0))</f>
        <v>(0467)51-8311</v>
      </c>
      <c r="I26" s="35" t="str">
        <f>IF(E26="","",VLOOKUP("*"&amp;E26&amp;"*",学校名一覧!$A$2:$E$417,5,0))</f>
        <v>-</v>
      </c>
      <c r="J26" s="3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2" t="s">
        <v>41</v>
      </c>
      <c r="B27" s="43" t="s">
        <v>15</v>
      </c>
      <c r="C27" s="44" t="s">
        <v>155</v>
      </c>
      <c r="D27" s="44" t="s">
        <v>66</v>
      </c>
      <c r="E27" s="44" t="s">
        <v>156</v>
      </c>
      <c r="F27" s="35" t="str">
        <f>IF(E27="","",VLOOKUP("*"&amp;E27&amp;"*",学校名一覧!$A$2:$E$417,2,0))</f>
        <v>253-0061</v>
      </c>
      <c r="G27" s="35" t="str">
        <f>IF(E27="","",VLOOKUP("*"&amp;E27&amp;"*",学校名一覧!$A$2:$E$417,3,0))</f>
        <v>茅ヶ崎市南湖6-15-3</v>
      </c>
      <c r="H27" s="35" t="str">
        <f>IF(E27="","",VLOOKUP("*"&amp;E27&amp;"*",学校名一覧!$A$2:$E$417,4,0))</f>
        <v>(0467)85-3167</v>
      </c>
      <c r="I27" s="35" t="str">
        <f>IF(E27="","",VLOOKUP("*"&amp;E27&amp;"*",学校名一覧!$A$2:$E$417,5,0))</f>
        <v>-</v>
      </c>
      <c r="J27" s="213" t="s">
        <v>2318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42" t="s">
        <v>47</v>
      </c>
      <c r="B28" s="43" t="s">
        <v>15</v>
      </c>
      <c r="C28" s="44" t="s">
        <v>161</v>
      </c>
      <c r="D28" s="44" t="s">
        <v>65</v>
      </c>
      <c r="E28" s="44" t="s">
        <v>147</v>
      </c>
      <c r="F28" s="35" t="str">
        <f>IF(E28="","",VLOOKUP("*"&amp;E28&amp;"*",学校名一覧!$A$2:$E$417,2,0))</f>
        <v>252-0821</v>
      </c>
      <c r="G28" s="35" t="str">
        <f>IF(E28="","",VLOOKUP("*"&amp;E28&amp;"*",学校名一覧!$A$2:$E$417,3,0))</f>
        <v>藤沢市用田500</v>
      </c>
      <c r="H28" s="35" t="str">
        <f>IF(E28="","",VLOOKUP("*"&amp;E28&amp;"*",学校名一覧!$A$2:$E$417,4,0))</f>
        <v>(0466)48-1014</v>
      </c>
      <c r="I28" s="35" t="str">
        <f>IF(E28="","",VLOOKUP("*"&amp;E28&amp;"*",学校名一覧!$A$2:$E$417,5,0))</f>
        <v>(0466)47-0828</v>
      </c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42" t="s">
        <v>50</v>
      </c>
      <c r="B29" s="43" t="s">
        <v>14</v>
      </c>
      <c r="C29" s="44" t="s">
        <v>151</v>
      </c>
      <c r="D29" s="44" t="s">
        <v>64</v>
      </c>
      <c r="E29" s="44" t="s">
        <v>152</v>
      </c>
      <c r="F29" s="35" t="str">
        <f>IF(E29="","",VLOOKUP("*"&amp;E29&amp;"*",学校名一覧!$A$2:$E$417,2,0))</f>
        <v>247-0072</v>
      </c>
      <c r="G29" s="35" t="str">
        <f>IF(E29="","",VLOOKUP("*"&amp;E29&amp;"*",学校名一覧!$A$2:$E$417,3,0))</f>
        <v>鎌倉市岡本1100</v>
      </c>
      <c r="H29" s="35" t="str">
        <f>IF(E29="","",VLOOKUP("*"&amp;E29&amp;"*",学校名一覧!$A$2:$E$417,4,0))</f>
        <v>(0467)45-6197</v>
      </c>
      <c r="I29" s="35" t="str">
        <f>IF(E29="","",VLOOKUP("*"&amp;E29&amp;"*",学校名一覧!$A$2:$E$417,5,0))</f>
        <v>-</v>
      </c>
      <c r="J29" s="213" t="s">
        <v>2318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42" t="s">
        <v>50</v>
      </c>
      <c r="B30" s="43" t="s">
        <v>15</v>
      </c>
      <c r="C30" s="44" t="s">
        <v>162</v>
      </c>
      <c r="D30" s="44" t="s">
        <v>65</v>
      </c>
      <c r="E30" s="44" t="s">
        <v>163</v>
      </c>
      <c r="F30" s="35" t="str">
        <f>IF(E30="","",VLOOKUP("*"&amp;E30&amp;"*",学校名一覧!$A$2:$E$417,2,0))</f>
        <v>251-0046</v>
      </c>
      <c r="G30" s="35" t="str">
        <f>IF(E30="","",VLOOKUP("*"&amp;E30&amp;"*",学校名一覧!$A$2:$E$417,3,0))</f>
        <v>藤沢市辻堂西海岸1-4-3</v>
      </c>
      <c r="H30" s="35" t="str">
        <f>IF(E30="","",VLOOKUP("*"&amp;E30&amp;"*",学校名一覧!$A$2:$E$417,4,0))</f>
        <v>(0466)34-5225</v>
      </c>
      <c r="I30" s="35" t="str">
        <f>IF(E30="","",VLOOKUP("*"&amp;E30&amp;"*",学校名一覧!$A$2:$E$417,5,0))</f>
        <v>(0466)37-1064</v>
      </c>
      <c r="J30" s="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170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22.5" customHeight="1">
      <c r="A33" s="171" t="s">
        <v>54</v>
      </c>
      <c r="B33" s="167"/>
      <c r="C33" s="167"/>
      <c r="D33" s="167"/>
      <c r="E33" s="167"/>
      <c r="F33" s="167"/>
      <c r="G33" s="167"/>
      <c r="H33" s="167"/>
      <c r="I33" s="167"/>
      <c r="J33" s="16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38" t="s">
        <v>55</v>
      </c>
      <c r="B34" s="172" t="s">
        <v>56</v>
      </c>
      <c r="C34" s="167"/>
      <c r="D34" s="167"/>
      <c r="E34" s="167"/>
      <c r="F34" s="167"/>
      <c r="G34" s="167"/>
      <c r="H34" s="167"/>
      <c r="I34" s="167"/>
      <c r="J34" s="16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173" t="s">
        <v>57</v>
      </c>
      <c r="B35" s="167"/>
      <c r="C35" s="167"/>
      <c r="D35" s="167"/>
      <c r="E35" s="167"/>
      <c r="F35" s="167"/>
      <c r="G35" s="167"/>
      <c r="H35" s="167"/>
      <c r="I35" s="167"/>
      <c r="J35" s="16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>
      <c r="A37" s="175"/>
      <c r="B37" s="167"/>
      <c r="C37" s="167"/>
      <c r="D37" s="167"/>
      <c r="E37" s="167"/>
      <c r="F37" s="167"/>
      <c r="G37" s="167"/>
      <c r="H37" s="167"/>
      <c r="I37" s="167"/>
      <c r="J37" s="16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 t="s">
        <v>28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58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59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 t="s">
        <v>60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61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62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63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64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65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66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67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68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69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70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71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72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73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74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75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76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77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78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79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80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81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82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83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84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85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86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87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88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89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12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90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91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">
        <v>92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 t="s">
        <v>93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 t="s">
        <v>94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 t="s">
        <v>95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 t="s">
        <v>96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4">
    <mergeCell ref="A35:J35"/>
    <mergeCell ref="A37:J37"/>
    <mergeCell ref="I3:J3"/>
    <mergeCell ref="D6:J6"/>
    <mergeCell ref="B12:B13"/>
    <mergeCell ref="C12:C13"/>
    <mergeCell ref="E12:E13"/>
    <mergeCell ref="B19:B20"/>
    <mergeCell ref="C19:C20"/>
    <mergeCell ref="E19:E20"/>
    <mergeCell ref="A31:J31"/>
    <mergeCell ref="A32:O32"/>
    <mergeCell ref="A33:J33"/>
    <mergeCell ref="B34:J34"/>
  </mergeCells>
  <phoneticPr fontId="26"/>
  <dataValidations count="3">
    <dataValidation type="list" allowBlank="1" showErrorMessage="1" sqref="I4 B10:B12 B17:B19 B25:B30" xr:uid="{00000000-0002-0000-0400-000000000000}">
      <formula1>$O$2:$O$7</formula1>
    </dataValidation>
    <dataValidation type="list" allowBlank="1" showErrorMessage="1" sqref="D10:D13 D17:D20 D25:D30" xr:uid="{00000000-0002-0000-0400-000001000000}">
      <formula1>$N$38:$N$70</formula1>
    </dataValidation>
    <dataValidation type="list" allowBlank="1" showErrorMessage="1" sqref="C6" xr:uid="{00000000-0002-0000-0400-000002000000}">
      <formula1>$N$72:$N$79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1" orientation="landscape" r:id="rId1"/>
  <colBreaks count="1" manualBreakCount="1">
    <brk id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994"/>
  <sheetViews>
    <sheetView view="pageBreakPreview" zoomScale="60" zoomScaleNormal="100" workbookViewId="0">
      <selection activeCell="D10" sqref="D10:D14"/>
    </sheetView>
  </sheetViews>
  <sheetFormatPr defaultColWidth="14.453125" defaultRowHeight="15" customHeight="1"/>
  <cols>
    <col min="1" max="1" width="13.08984375" customWidth="1"/>
    <col min="2" max="2" width="12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 t="s">
        <v>164</v>
      </c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 t="s">
        <v>3</v>
      </c>
      <c r="J4" s="4" t="s">
        <v>165</v>
      </c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94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4" t="s">
        <v>3</v>
      </c>
      <c r="C10" s="51" t="s">
        <v>165</v>
      </c>
      <c r="D10" s="15" t="s">
        <v>68</v>
      </c>
      <c r="E10" s="15" t="s">
        <v>164</v>
      </c>
      <c r="F10" s="16" t="str">
        <f>IF(E10="","",VLOOKUP("*"&amp;E10&amp;"*",学校名一覧!$A$2:$E$417,2,0))</f>
        <v>242-0002</v>
      </c>
      <c r="G10" s="16" t="str">
        <f>IF(E10="","",VLOOKUP("*"&amp;E10&amp;"*",学校名一覧!$A$2:$E$417,3,0))</f>
        <v>大和市つきみ野3-5-1</v>
      </c>
      <c r="H10" s="16" t="str">
        <f>IF(E10="","",VLOOKUP("*"&amp;E10&amp;"*",学校名一覧!$A$2:$E$417,4,0))</f>
        <v>(046)274-1728</v>
      </c>
      <c r="I10" s="16" t="str">
        <f>IF(E10="","",VLOOKUP("*"&amp;E10&amp;"*",学校名一覧!$A$2:$E$417,5,0))</f>
        <v>(046)276-1791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3" t="s">
        <v>26</v>
      </c>
      <c r="B11" s="52" t="s">
        <v>3</v>
      </c>
      <c r="C11" s="53" t="s">
        <v>166</v>
      </c>
      <c r="D11" s="53" t="s">
        <v>69</v>
      </c>
      <c r="E11" s="53" t="s">
        <v>167</v>
      </c>
      <c r="F11" s="35" t="str">
        <f>IF(E11="","",VLOOKUP("*"&amp;E11&amp;"*",学校名一覧!$A$2:$E$417,2,0))</f>
        <v>252-1108</v>
      </c>
      <c r="G11" s="35" t="str">
        <f>IF(E11="","",VLOOKUP("*"&amp;E11&amp;"*",学校名一覧!$A$2:$E$417,3,0))</f>
        <v>綾瀬市深谷上4-4-1</v>
      </c>
      <c r="H11" s="35" t="str">
        <f>IF(E11="","",VLOOKUP("*"&amp;E11&amp;"*",学校名一覧!$A$2:$E$417,4,0))</f>
        <v>(0467)78-8566</v>
      </c>
      <c r="I11" s="35" t="str">
        <f>IF(E11="","",VLOOKUP("*"&amp;E11&amp;"*",学校名一覧!$A$2:$E$417,5,0))</f>
        <v>(0467)78-8568</v>
      </c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3" t="s">
        <v>26</v>
      </c>
      <c r="B12" s="46" t="s">
        <v>3</v>
      </c>
      <c r="C12" s="44" t="s">
        <v>168</v>
      </c>
      <c r="D12" s="44" t="s">
        <v>70</v>
      </c>
      <c r="E12" s="44" t="s">
        <v>169</v>
      </c>
      <c r="F12" s="35" t="str">
        <f>IF(E12="","",VLOOKUP("*"&amp;E12&amp;"*",学校名一覧!$A$2:$E$417,2,0))</f>
        <v>252-0015</v>
      </c>
      <c r="G12" s="35" t="str">
        <f>IF(E12="","",VLOOKUP("*"&amp;E12&amp;"*",学校名一覧!$A$2:$E$417,3,0))</f>
        <v>座間市南栗原3-8-1</v>
      </c>
      <c r="H12" s="35" t="str">
        <f>IF(E12="","",VLOOKUP("*"&amp;E12&amp;"*",学校名一覧!$A$2:$E$417,4,0))</f>
        <v>(046)256-0700</v>
      </c>
      <c r="I12" s="35" t="str">
        <f>IF(E12="","",VLOOKUP("*"&amp;E12&amp;"*",学校名一覧!$A$2:$E$417,5,0))</f>
        <v>(046)256-0656</v>
      </c>
      <c r="J12" s="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3" t="s">
        <v>26</v>
      </c>
      <c r="B13" s="46" t="s">
        <v>3</v>
      </c>
      <c r="C13" s="44" t="s">
        <v>170</v>
      </c>
      <c r="D13" s="44" t="s">
        <v>71</v>
      </c>
      <c r="E13" s="44" t="s">
        <v>171</v>
      </c>
      <c r="F13" s="35" t="str">
        <f>IF(E13="","",VLOOKUP("*"&amp;E13&amp;"*",学校名一覧!$A$2:$E$417,2,0))</f>
        <v>243-0402</v>
      </c>
      <c r="G13" s="35" t="str">
        <f>IF(E13="","",VLOOKUP("*"&amp;E13&amp;"*",学校名一覧!$A$2:$E$417,3,0))</f>
        <v>海老名市柏ケ谷884</v>
      </c>
      <c r="H13" s="35" t="str">
        <f>IF(E13="","",VLOOKUP("*"&amp;E13&amp;"*",学校名一覧!$A$2:$E$417,4,0))</f>
        <v>(046)233-0917</v>
      </c>
      <c r="I13" s="35" t="str">
        <f>IF(E13="","",VLOOKUP("*"&amp;E13&amp;"*",学校名一覧!$A$2:$E$417,5,0))</f>
        <v>(046)233-0947</v>
      </c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3" t="s">
        <v>26</v>
      </c>
      <c r="B14" s="178" t="s">
        <v>3</v>
      </c>
      <c r="C14" s="176" t="s">
        <v>172</v>
      </c>
      <c r="D14" s="44" t="s">
        <v>72</v>
      </c>
      <c r="E14" s="176" t="s">
        <v>173</v>
      </c>
      <c r="F14" s="35" t="str">
        <f>IF(E14="","",VLOOKUP("*"&amp;E14&amp;"*",学校名一覧!$A$2:$E$417,2,0))</f>
        <v>243-0111</v>
      </c>
      <c r="G14" s="35" t="str">
        <f>IF(E14="","",VLOOKUP("*"&amp;E14&amp;"*",学校名一覧!$A$2:$E$417,3,0))</f>
        <v>愛甲郡清川村宮ヶ瀬954-1</v>
      </c>
      <c r="H14" s="35" t="str">
        <f>IF(E14="","",VLOOKUP("*"&amp;E14&amp;"*",学校名一覧!$A$2:$E$417,4,0))</f>
        <v>(046)288-1354</v>
      </c>
      <c r="I14" s="35" t="str">
        <f>IF(E14="","",VLOOKUP("*"&amp;E14&amp;"*",学校名一覧!$A$2:$E$417,5,0))</f>
        <v>(046)288-1372</v>
      </c>
      <c r="J14" s="3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" t="s">
        <v>26</v>
      </c>
      <c r="B15" s="185"/>
      <c r="C15" s="184"/>
      <c r="D15" s="44" t="s">
        <v>73</v>
      </c>
      <c r="E15" s="184"/>
      <c r="F15" s="35" t="str">
        <f>IF(E15="","",VLOOKUP("*"&amp;E15&amp;"*",学校名一覧!$A$2:$E$417,2,0))</f>
        <v/>
      </c>
      <c r="G15" s="35" t="str">
        <f>IF(E15="","",VLOOKUP("*"&amp;E15&amp;"*",学校名一覧!$A$2:$E$417,3,0))</f>
        <v/>
      </c>
      <c r="H15" s="35" t="str">
        <f>IF(E15="","",VLOOKUP("*"&amp;E15&amp;"*",学校名一覧!$A$2:$E$417,4,0))</f>
        <v/>
      </c>
      <c r="I15" s="35" t="str">
        <f>IF(E15="","",VLOOKUP("*"&amp;E15&amp;"*",学校名一覧!$A$2:$E$417,5,0))</f>
        <v/>
      </c>
      <c r="J15" s="3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8" t="s">
        <v>26</v>
      </c>
      <c r="B16" s="179"/>
      <c r="C16" s="180"/>
      <c r="D16" s="20" t="s">
        <v>74</v>
      </c>
      <c r="E16" s="180"/>
      <c r="F16" s="21" t="str">
        <f>IF(E16="","",VLOOKUP("*"&amp;E16&amp;"*",学校名一覧!$A$2:$E$417,2,0))</f>
        <v/>
      </c>
      <c r="G16" s="21" t="str">
        <f>IF(E16="","",VLOOKUP("*"&amp;E16&amp;"*",学校名一覧!$A$2:$E$417,3,0))</f>
        <v/>
      </c>
      <c r="H16" s="21" t="str">
        <f>IF(E16="","",VLOOKUP("*"&amp;E16&amp;"*",学校名一覧!$A$2:$E$417,4,0))</f>
        <v/>
      </c>
      <c r="I16" s="21" t="str">
        <f>IF(E16="","",VLOOKUP("*"&amp;E16&amp;"*",学校名一覧!$A$2:$E$417,5,0))</f>
        <v/>
      </c>
      <c r="J16" s="2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8" t="s">
        <v>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9"/>
      <c r="B19" s="10" t="s">
        <v>17</v>
      </c>
      <c r="C19" s="11" t="s">
        <v>18</v>
      </c>
      <c r="D19" s="11" t="s">
        <v>19</v>
      </c>
      <c r="E19" s="11" t="s">
        <v>20</v>
      </c>
      <c r="F19" s="11" t="s">
        <v>21</v>
      </c>
      <c r="G19" s="11" t="s">
        <v>22</v>
      </c>
      <c r="H19" s="11" t="s">
        <v>23</v>
      </c>
      <c r="I19" s="11" t="s">
        <v>24</v>
      </c>
      <c r="J19" s="12" t="s">
        <v>25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2" t="s">
        <v>32</v>
      </c>
      <c r="B20" s="43" t="s">
        <v>15</v>
      </c>
      <c r="C20" s="44" t="s">
        <v>174</v>
      </c>
      <c r="D20" s="15" t="s">
        <v>68</v>
      </c>
      <c r="E20" s="44" t="s">
        <v>175</v>
      </c>
      <c r="F20" s="35" t="str">
        <f>IF(E20="","",VLOOKUP("*"&amp;E20&amp;"*",学校名一覧!$A$2:$E$417,2,0))</f>
        <v>242-0022</v>
      </c>
      <c r="G20" s="35" t="str">
        <f>IF(E20="","",VLOOKUP("*"&amp;E20&amp;"*",学校名一覧!$A$2:$E$417,3,0))</f>
        <v>大和市柳橋4-5050</v>
      </c>
      <c r="H20" s="35" t="str">
        <f>IF(E20="","",VLOOKUP("*"&amp;E20&amp;"*",学校名一覧!$A$2:$E$417,4,0))</f>
        <v>(046)267-0535</v>
      </c>
      <c r="I20" s="35" t="str">
        <f>IF(E20="","",VLOOKUP("*"&amp;E20&amp;"*",学校名一覧!$A$2:$E$417,5,0))</f>
        <v>(046)268-4576</v>
      </c>
      <c r="J20" s="36" t="s">
        <v>176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2" t="s">
        <v>32</v>
      </c>
      <c r="B21" s="54" t="s">
        <v>15</v>
      </c>
      <c r="C21" s="55" t="s">
        <v>177</v>
      </c>
      <c r="D21" s="55" t="s">
        <v>69</v>
      </c>
      <c r="E21" s="55" t="s">
        <v>167</v>
      </c>
      <c r="F21" s="35" t="str">
        <f>IF(E21="","",VLOOKUP("*"&amp;E21&amp;"*",学校名一覧!$A$2:$E$417,2,0))</f>
        <v>252-1108</v>
      </c>
      <c r="G21" s="35" t="str">
        <f>IF(E21="","",VLOOKUP("*"&amp;E21&amp;"*",学校名一覧!$A$2:$E$417,3,0))</f>
        <v>綾瀬市深谷上4-4-1</v>
      </c>
      <c r="H21" s="35" t="str">
        <f>IF(E21="","",VLOOKUP("*"&amp;E21&amp;"*",学校名一覧!$A$2:$E$417,4,0))</f>
        <v>(0467)78-8566</v>
      </c>
      <c r="I21" s="35" t="str">
        <f>IF(E21="","",VLOOKUP("*"&amp;E21&amp;"*",学校名一覧!$A$2:$E$417,5,0))</f>
        <v>(0467)78-8568</v>
      </c>
      <c r="J21" s="3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42" t="s">
        <v>32</v>
      </c>
      <c r="B22" s="43" t="s">
        <v>15</v>
      </c>
      <c r="C22" s="44" t="s">
        <v>178</v>
      </c>
      <c r="D22" s="44" t="s">
        <v>70</v>
      </c>
      <c r="E22" s="44" t="s">
        <v>179</v>
      </c>
      <c r="F22" s="35" t="str">
        <f>IF(E22="","",VLOOKUP("*"&amp;E22&amp;"*",学校名一覧!$A$2:$E$417,2,0))</f>
        <v>252-0001</v>
      </c>
      <c r="G22" s="35" t="str">
        <f>IF(E22="","",VLOOKUP("*"&amp;E22&amp;"*",学校名一覧!$A$2:$E$417,3,0))</f>
        <v>座間市相模が丘6-35-1</v>
      </c>
      <c r="H22" s="35" t="str">
        <f>IF(E22="","",VLOOKUP("*"&amp;E22&amp;"*",学校名一覧!$A$2:$E$417,4,0))</f>
        <v>(046)253-2183</v>
      </c>
      <c r="I22" s="35" t="str">
        <f>IF(E22="","",VLOOKUP("*"&amp;E22&amp;"*",学校名一覧!$A$2:$E$417,5,0))</f>
        <v>(046)253-2197</v>
      </c>
      <c r="J22" s="36" t="s">
        <v>180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2" t="s">
        <v>32</v>
      </c>
      <c r="B23" s="43" t="s">
        <v>14</v>
      </c>
      <c r="C23" s="44" t="s">
        <v>181</v>
      </c>
      <c r="D23" s="44" t="s">
        <v>71</v>
      </c>
      <c r="E23" s="44" t="s">
        <v>182</v>
      </c>
      <c r="F23" s="35" t="str">
        <f>IF(E23="","",VLOOKUP("*"&amp;E23&amp;"*",学校名一覧!$A$2:$E$417,2,0))</f>
        <v>243-0417</v>
      </c>
      <c r="G23" s="35" t="str">
        <f>IF(E23="","",VLOOKUP("*"&amp;E23&amp;"*",学校名一覧!$A$2:$E$417,3,0))</f>
        <v>海老名市本郷4601</v>
      </c>
      <c r="H23" s="35" t="str">
        <f>IF(E23="","",VLOOKUP("*"&amp;E23&amp;"*",学校名一覧!$A$2:$E$417,4,0))</f>
        <v>(046)238-3365</v>
      </c>
      <c r="I23" s="35" t="str">
        <f>IF(E23="","",VLOOKUP("*"&amp;E23&amp;"*",学校名一覧!$A$2:$E$417,5,0))</f>
        <v>(046)238-3469</v>
      </c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42" t="s">
        <v>32</v>
      </c>
      <c r="B24" s="181" t="s">
        <v>15</v>
      </c>
      <c r="C24" s="176" t="s">
        <v>183</v>
      </c>
      <c r="D24" s="44" t="s">
        <v>72</v>
      </c>
      <c r="E24" s="176" t="s">
        <v>184</v>
      </c>
      <c r="F24" s="35" t="str">
        <f>IF(E24="","",VLOOKUP("*"&amp;E24&amp;"*",学校名一覧!$A$2:$E$417,2,0))</f>
        <v>243-0213</v>
      </c>
      <c r="G24" s="35" t="str">
        <f>IF(E24="","",VLOOKUP("*"&amp;E24&amp;"*",学校名一覧!$A$2:$E$417,3,0))</f>
        <v>厚木市飯山2367</v>
      </c>
      <c r="H24" s="35" t="str">
        <f>IF(E24="","",VLOOKUP("*"&amp;E24&amp;"*",学校名一覧!$A$2:$E$417,4,0))</f>
        <v>(046)241-1428</v>
      </c>
      <c r="I24" s="35" t="str">
        <f>IF(E24="","",VLOOKUP("*"&amp;E24&amp;"*",学校名一覧!$A$2:$E$417,5,0))</f>
        <v>(046)241-3130</v>
      </c>
      <c r="J24" s="36" t="s">
        <v>185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2" t="s">
        <v>32</v>
      </c>
      <c r="B25" s="186"/>
      <c r="C25" s="184"/>
      <c r="D25" s="44" t="s">
        <v>73</v>
      </c>
      <c r="E25" s="184"/>
      <c r="F25" s="35" t="str">
        <f>IF(E25="","",VLOOKUP("*"&amp;E25&amp;"*",学校名一覧!$A$2:$E$417,2,0))</f>
        <v/>
      </c>
      <c r="G25" s="35" t="str">
        <f>IF(E25="","",VLOOKUP("*"&amp;E25&amp;"*",学校名一覧!$A$2:$E$417,3,0))</f>
        <v/>
      </c>
      <c r="H25" s="35" t="str">
        <f>IF(E25="","",VLOOKUP("*"&amp;E25&amp;"*",学校名一覧!$A$2:$E$417,4,0))</f>
        <v/>
      </c>
      <c r="I25" s="35" t="str">
        <f>IF(E25="","",VLOOKUP("*"&amp;E25&amp;"*",学校名一覧!$A$2:$E$417,5,0))</f>
        <v/>
      </c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3" t="s">
        <v>32</v>
      </c>
      <c r="B26" s="187"/>
      <c r="C26" s="180"/>
      <c r="D26" s="25" t="s">
        <v>74</v>
      </c>
      <c r="E26" s="180"/>
      <c r="F26" s="26" t="str">
        <f>IF(E26="","",VLOOKUP("*"&amp;E26&amp;"*",学校名一覧!$A$2:$E$417,2,0))</f>
        <v/>
      </c>
      <c r="G26" s="26" t="str">
        <f>IF(E26="","",VLOOKUP("*"&amp;E26&amp;"*",学校名一覧!$A$2:$E$417,3,0))</f>
        <v/>
      </c>
      <c r="H26" s="26" t="str">
        <f>IF(E26="","",VLOOKUP("*"&amp;E26&amp;"*",学校名一覧!$A$2:$E$417,4,0))</f>
        <v/>
      </c>
      <c r="I26" s="26" t="str">
        <f>IF(E26="","",VLOOKUP("*"&amp;E26&amp;"*",学校名一覧!$A$2:$E$417,5,0))</f>
        <v/>
      </c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8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8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9"/>
      <c r="B30" s="10" t="s">
        <v>17</v>
      </c>
      <c r="C30" s="11" t="s">
        <v>18</v>
      </c>
      <c r="D30" s="11" t="s">
        <v>19</v>
      </c>
      <c r="E30" s="11" t="s">
        <v>20</v>
      </c>
      <c r="F30" s="11" t="s">
        <v>21</v>
      </c>
      <c r="G30" s="11" t="s">
        <v>22</v>
      </c>
      <c r="H30" s="11" t="s">
        <v>23</v>
      </c>
      <c r="I30" s="11" t="s">
        <v>24</v>
      </c>
      <c r="J30" s="12" t="s">
        <v>25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1" t="s">
        <v>35</v>
      </c>
      <c r="B31" s="30" t="s">
        <v>15</v>
      </c>
      <c r="C31" s="32" t="s">
        <v>183</v>
      </c>
      <c r="D31" s="32" t="s">
        <v>72</v>
      </c>
      <c r="E31" s="32" t="s">
        <v>184</v>
      </c>
      <c r="F31" s="16" t="str">
        <f>IF(E31="","",VLOOKUP("*"&amp;E31&amp;"*",学校名一覧!$A$2:$E$417,2,0))</f>
        <v>243-0213</v>
      </c>
      <c r="G31" s="16" t="str">
        <f>IF(E31="","",VLOOKUP("*"&amp;E31&amp;"*",学校名一覧!$A$2:$E$417,3,0))</f>
        <v>厚木市飯山2367</v>
      </c>
      <c r="H31" s="16" t="str">
        <f>IF(E31="","",VLOOKUP("*"&amp;E31&amp;"*",学校名一覧!$A$2:$E$417,4,0))</f>
        <v>(046)241-1428</v>
      </c>
      <c r="I31" s="16" t="str">
        <f>IF(E31="","",VLOOKUP("*"&amp;E31&amp;"*",学校名一覧!$A$2:$E$417,5,0))</f>
        <v>(046)241-3130</v>
      </c>
      <c r="J31" s="33" t="s">
        <v>186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42" t="s">
        <v>38</v>
      </c>
      <c r="B32" s="43" t="s">
        <v>15</v>
      </c>
      <c r="C32" s="44" t="s">
        <v>178</v>
      </c>
      <c r="D32" s="44" t="s">
        <v>70</v>
      </c>
      <c r="E32" s="44" t="s">
        <v>179</v>
      </c>
      <c r="F32" s="35" t="str">
        <f>IF(E32="","",VLOOKUP("*"&amp;E32&amp;"*",学校名一覧!$A$2:$E$417,2,0))</f>
        <v>252-0001</v>
      </c>
      <c r="G32" s="35" t="str">
        <f>IF(E32="","",VLOOKUP("*"&amp;E32&amp;"*",学校名一覧!$A$2:$E$417,3,0))</f>
        <v>座間市相模が丘6-35-1</v>
      </c>
      <c r="H32" s="35" t="str">
        <f>IF(E32="","",VLOOKUP("*"&amp;E32&amp;"*",学校名一覧!$A$2:$E$417,4,0))</f>
        <v>(046)253-2183</v>
      </c>
      <c r="I32" s="35" t="str">
        <f>IF(E32="","",VLOOKUP("*"&amp;E32&amp;"*",学校名一覧!$A$2:$E$417,5,0))</f>
        <v>(046)253-2197</v>
      </c>
      <c r="J32" s="36" t="s">
        <v>186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42" t="s">
        <v>41</v>
      </c>
      <c r="B33" s="54" t="s">
        <v>15</v>
      </c>
      <c r="C33" s="55" t="s">
        <v>187</v>
      </c>
      <c r="D33" s="55" t="s">
        <v>69</v>
      </c>
      <c r="E33" s="55" t="s">
        <v>188</v>
      </c>
      <c r="F33" s="35" t="str">
        <f>IF(E33="","",VLOOKUP("*"&amp;E33&amp;"*",学校名一覧!$A$2:$E$417,2,0))</f>
        <v>252-1123</v>
      </c>
      <c r="G33" s="35" t="str">
        <f>IF(E33="","",VLOOKUP("*"&amp;E33&amp;"*",学校名一覧!$A$2:$E$417,3,0))</f>
        <v>綾瀬市早川2230</v>
      </c>
      <c r="H33" s="35" t="str">
        <f>IF(E33="","",VLOOKUP("*"&amp;E33&amp;"*",学校名一覧!$A$2:$E$417,4,0))</f>
        <v>(0467)77-6134</v>
      </c>
      <c r="I33" s="35" t="str">
        <f>IF(E33="","",VLOOKUP("*"&amp;E33&amp;"*",学校名一覧!$A$2:$E$417,5,0))</f>
        <v>(0467)77-6142</v>
      </c>
      <c r="J33" s="36" t="s">
        <v>189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42" t="s">
        <v>47</v>
      </c>
      <c r="B34" s="43" t="s">
        <v>15</v>
      </c>
      <c r="C34" s="44" t="s">
        <v>190</v>
      </c>
      <c r="D34" s="44" t="s">
        <v>72</v>
      </c>
      <c r="E34" s="44" t="s">
        <v>191</v>
      </c>
      <c r="F34" s="35" t="str">
        <f>IF(E34="","",VLOOKUP("*"&amp;E34&amp;"*",学校名一覧!$A$2:$E$417,2,0))</f>
        <v>243-0125</v>
      </c>
      <c r="G34" s="35" t="str">
        <f>IF(E34="","",VLOOKUP("*"&amp;E34&amp;"*",学校名一覧!$A$2:$E$417,3,0))</f>
        <v>厚木市小野301-10</v>
      </c>
      <c r="H34" s="35" t="str">
        <f>IF(E34="","",VLOOKUP("*"&amp;E34&amp;"*",学校名一覧!$A$2:$E$417,4,0))</f>
        <v>(046)248-0329</v>
      </c>
      <c r="I34" s="35" t="str">
        <f>IF(E34="","",VLOOKUP("*"&amp;E34&amp;"*",学校名一覧!$A$2:$E$417,5,0))</f>
        <v>(046)248-0326</v>
      </c>
      <c r="J34" s="3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42" t="s">
        <v>50</v>
      </c>
      <c r="B35" s="43" t="s">
        <v>15</v>
      </c>
      <c r="C35" s="44" t="s">
        <v>174</v>
      </c>
      <c r="D35" s="44" t="s">
        <v>68</v>
      </c>
      <c r="E35" s="44" t="s">
        <v>175</v>
      </c>
      <c r="F35" s="35" t="str">
        <f>IF(E35="","",VLOOKUP("*"&amp;E35&amp;"*",学校名一覧!$A$2:$E$417,2,0))</f>
        <v>242-0022</v>
      </c>
      <c r="G35" s="35" t="str">
        <f>IF(E35="","",VLOOKUP("*"&amp;E35&amp;"*",学校名一覧!$A$2:$E$417,3,0))</f>
        <v>大和市柳橋4-5050</v>
      </c>
      <c r="H35" s="35" t="str">
        <f>IF(E35="","",VLOOKUP("*"&amp;E35&amp;"*",学校名一覧!$A$2:$E$417,4,0))</f>
        <v>(046)267-0535</v>
      </c>
      <c r="I35" s="35" t="str">
        <f>IF(E35="","",VLOOKUP("*"&amp;E35&amp;"*",学校名一覧!$A$2:$E$417,5,0))</f>
        <v>(046)268-4576</v>
      </c>
      <c r="J35" s="36" t="s">
        <v>186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42" t="s">
        <v>50</v>
      </c>
      <c r="B36" s="43"/>
      <c r="C36" s="44"/>
      <c r="D36" s="44"/>
      <c r="E36" s="44"/>
      <c r="F36" s="35" t="str">
        <f>IF(E36="","",VLOOKUP("*"&amp;E36&amp;"*",学校名一覧!$A$2:$E$417,2,0))</f>
        <v/>
      </c>
      <c r="G36" s="35" t="str">
        <f>IF(E36="","",VLOOKUP("*"&amp;E36&amp;"*",学校名一覧!$A$2:$E$417,3,0))</f>
        <v/>
      </c>
      <c r="H36" s="35" t="str">
        <f>IF(E36="","",VLOOKUP("*"&amp;E36&amp;"*",学校名一覧!$A$2:$E$417,4,0))</f>
        <v/>
      </c>
      <c r="I36" s="35" t="str">
        <f>IF(E36="","",VLOOKUP("*"&amp;E36&amp;"*",学校名一覧!$A$2:$E$417,5,0))</f>
        <v/>
      </c>
      <c r="J36" s="36" t="s">
        <v>53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170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22.5" customHeight="1">
      <c r="A39" s="171" t="s">
        <v>54</v>
      </c>
      <c r="B39" s="167"/>
      <c r="C39" s="167"/>
      <c r="D39" s="167"/>
      <c r="E39" s="167"/>
      <c r="F39" s="167"/>
      <c r="G39" s="167"/>
      <c r="H39" s="167"/>
      <c r="I39" s="167"/>
      <c r="J39" s="16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38" t="s">
        <v>55</v>
      </c>
      <c r="B40" s="172" t="s">
        <v>56</v>
      </c>
      <c r="C40" s="167"/>
      <c r="D40" s="167"/>
      <c r="E40" s="167"/>
      <c r="F40" s="167"/>
      <c r="G40" s="167"/>
      <c r="H40" s="167"/>
      <c r="I40" s="167"/>
      <c r="J40" s="16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173" t="s">
        <v>57</v>
      </c>
      <c r="B41" s="167"/>
      <c r="C41" s="167"/>
      <c r="D41" s="167"/>
      <c r="E41" s="167"/>
      <c r="F41" s="167"/>
      <c r="G41" s="167"/>
      <c r="H41" s="167"/>
      <c r="I41" s="167"/>
      <c r="J41" s="16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>
      <c r="A43" s="175"/>
      <c r="B43" s="167"/>
      <c r="C43" s="167"/>
      <c r="D43" s="167"/>
      <c r="E43" s="167"/>
      <c r="F43" s="167"/>
      <c r="G43" s="167"/>
      <c r="H43" s="167"/>
      <c r="I43" s="167"/>
      <c r="J43" s="16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28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58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59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60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61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62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63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64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65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66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67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68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69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70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71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72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73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74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75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76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77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78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79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80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81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82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83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">
        <v>84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85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86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87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">
        <v>88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 t="s">
        <v>89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 t="s">
        <v>12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 t="s">
        <v>90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 t="s">
        <v>91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">
        <v>92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 t="s">
        <v>93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 t="s">
        <v>94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 t="s">
        <v>95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 t="s">
        <v>96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14">
    <mergeCell ref="A41:J41"/>
    <mergeCell ref="A43:J43"/>
    <mergeCell ref="I3:J3"/>
    <mergeCell ref="D6:J6"/>
    <mergeCell ref="B14:B16"/>
    <mergeCell ref="C14:C16"/>
    <mergeCell ref="E14:E16"/>
    <mergeCell ref="B24:B26"/>
    <mergeCell ref="C24:C26"/>
    <mergeCell ref="E24:E26"/>
    <mergeCell ref="A37:J37"/>
    <mergeCell ref="A38:O38"/>
    <mergeCell ref="A39:J39"/>
    <mergeCell ref="B40:J40"/>
  </mergeCells>
  <phoneticPr fontId="26"/>
  <dataValidations count="4">
    <dataValidation type="list" allowBlank="1" showErrorMessage="1" sqref="D11 D21 D33" xr:uid="{00000000-0002-0000-0500-000000000000}">
      <formula1>$N$50:$N$82</formula1>
    </dataValidation>
    <dataValidation type="list" allowBlank="1" showErrorMessage="1" sqref="I4 B10:B14 B20:B24 B31:B36" xr:uid="{00000000-0002-0000-0500-000001000000}">
      <formula1>$O$2:$O$7</formula1>
    </dataValidation>
    <dataValidation type="list" allowBlank="1" showErrorMessage="1" sqref="D10 D12:D16 D20 D22:D26 D31:D32 D34:D36" xr:uid="{00000000-0002-0000-0500-000002000000}">
      <formula1>$N$44:$N$76</formula1>
    </dataValidation>
    <dataValidation type="list" allowBlank="1" showErrorMessage="1" sqref="C6" xr:uid="{00000000-0002-0000-0500-000003000000}">
      <formula1>$N$78:$N$85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</sheetPr>
  <dimension ref="A1:Z990"/>
  <sheetViews>
    <sheetView view="pageBreakPreview" zoomScale="60" zoomScaleNormal="100" workbookViewId="0">
      <selection activeCell="A33" sqref="A33:J33"/>
    </sheetView>
  </sheetViews>
  <sheetFormatPr defaultColWidth="14.453125" defaultRowHeight="15" customHeight="1"/>
  <cols>
    <col min="1" max="1" width="13.08984375" customWidth="1"/>
    <col min="2" max="2" width="13.453125" customWidth="1"/>
    <col min="3" max="4" width="14.453125" customWidth="1"/>
    <col min="5" max="5" width="27.08984375" customWidth="1"/>
    <col min="6" max="6" width="11.08984375" customWidth="1"/>
    <col min="7" max="7" width="28.5429687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 t="s">
        <v>192</v>
      </c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 t="s">
        <v>9</v>
      </c>
      <c r="J4" s="4" t="s">
        <v>193</v>
      </c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95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4" t="s">
        <v>9</v>
      </c>
      <c r="C10" s="15" t="s">
        <v>194</v>
      </c>
      <c r="D10" s="32" t="s">
        <v>75</v>
      </c>
      <c r="E10" s="15" t="s">
        <v>195</v>
      </c>
      <c r="F10" s="16" t="str">
        <f>IF(E10="","",VLOOKUP("*"&amp;E10&amp;"*",学校名一覧!$A$2:$E$417,2,0))</f>
        <v>259-1315</v>
      </c>
      <c r="G10" s="16" t="str">
        <f>IF(E10="","",VLOOKUP("*"&amp;E10&amp;"*",学校名一覧!$A$2:$E$417,3,0))</f>
        <v>秦野市柳町2-5-1</v>
      </c>
      <c r="H10" s="16" t="str">
        <f>IF(E10="","",VLOOKUP("*"&amp;E10&amp;"*",学校名一覧!$A$2:$E$417,4,0))</f>
        <v>(0463)88-0022</v>
      </c>
      <c r="I10" s="16" t="str">
        <f>IF(E10="","",VLOOKUP("*"&amp;E10&amp;"*",学校名一覧!$A$2:$E$417,5,0))</f>
        <v>(0463)88-1984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3" t="s">
        <v>26</v>
      </c>
      <c r="B11" s="46" t="s">
        <v>3</v>
      </c>
      <c r="C11" s="44" t="s">
        <v>196</v>
      </c>
      <c r="D11" s="44" t="s">
        <v>76</v>
      </c>
      <c r="E11" s="44" t="s">
        <v>197</v>
      </c>
      <c r="F11" s="35" t="str">
        <f>IF(E11="","",VLOOKUP("*"&amp;E11&amp;"*",学校名一覧!$A$2:$E$417,2,0))</f>
        <v>259-1143</v>
      </c>
      <c r="G11" s="35" t="str">
        <f>IF(E11="","",VLOOKUP("*"&amp;E11&amp;"*",学校名一覧!$A$2:$E$417,3,0))</f>
        <v>伊勢原市下糟屋231-1</v>
      </c>
      <c r="H11" s="35" t="str">
        <f>IF(E11="","",VLOOKUP("*"&amp;E11&amp;"*",学校名一覧!$A$2:$E$417,4,0))</f>
        <v>(0463)94-5756</v>
      </c>
      <c r="I11" s="35" t="str">
        <f>IF(E11="","",VLOOKUP("*"&amp;E11&amp;"*",学校名一覧!$A$2:$E$417,5,0))</f>
        <v>(0463)95-9580</v>
      </c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3" t="s">
        <v>26</v>
      </c>
      <c r="B12" s="46" t="s">
        <v>3</v>
      </c>
      <c r="C12" s="44" t="s">
        <v>198</v>
      </c>
      <c r="D12" s="44" t="s">
        <v>77</v>
      </c>
      <c r="E12" s="44" t="s">
        <v>199</v>
      </c>
      <c r="F12" s="35" t="str">
        <f>IF(E12="","",VLOOKUP("*"&amp;E12&amp;"*",学校名一覧!$A$2:$E$417,2,0))</f>
        <v>254-0905</v>
      </c>
      <c r="G12" s="35" t="str">
        <f>IF(E12="","",VLOOKUP("*"&amp;E12&amp;"*",学校名一覧!$A$2:$E$417,3,0))</f>
        <v>平塚市日向岡2-9-1</v>
      </c>
      <c r="H12" s="35" t="str">
        <f>IF(E12="","",VLOOKUP("*"&amp;E12&amp;"*",学校名一覧!$A$2:$E$417,4,0))</f>
        <v>(0463)59-0400</v>
      </c>
      <c r="I12" s="35" t="str">
        <f>IF(E12="","",VLOOKUP("*"&amp;E12&amp;"*",学校名一覧!$A$2:$E$417,5,0))</f>
        <v>(0463)59-6444</v>
      </c>
      <c r="J12" s="213" t="s">
        <v>2307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3" t="s">
        <v>26</v>
      </c>
      <c r="B13" s="46" t="s">
        <v>3</v>
      </c>
      <c r="C13" s="44" t="s">
        <v>200</v>
      </c>
      <c r="D13" s="44" t="s">
        <v>78</v>
      </c>
      <c r="E13" s="44" t="s">
        <v>192</v>
      </c>
      <c r="F13" s="35" t="str">
        <f>IF(E13="","",VLOOKUP("*"&amp;E13&amp;"*",学校名一覧!$A$2:$E$417,2,0))</f>
        <v>255-0004</v>
      </c>
      <c r="G13" s="35" t="str">
        <f>IF(E13="","",VLOOKUP("*"&amp;E13&amp;"*",学校名一覧!$A$2:$E$417,3,0))</f>
        <v>中郡大磯町東小磯261</v>
      </c>
      <c r="H13" s="35" t="str">
        <f>IF(E13="","",VLOOKUP("*"&amp;E13&amp;"*",学校名一覧!$A$2:$E$417,4,0))</f>
        <v>(0463)61-0073</v>
      </c>
      <c r="I13" s="35" t="str">
        <f>IF(E13="","",VLOOKUP("*"&amp;E13&amp;"*",学校名一覧!$A$2:$E$417,5,0))</f>
        <v>(0463)61-2465</v>
      </c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8" t="s">
        <v>26</v>
      </c>
      <c r="B14" s="40" t="s">
        <v>3</v>
      </c>
      <c r="C14" s="25" t="s">
        <v>200</v>
      </c>
      <c r="D14" s="25" t="s">
        <v>79</v>
      </c>
      <c r="E14" s="25" t="s">
        <v>192</v>
      </c>
      <c r="F14" s="26" t="str">
        <f>IF(E14="","",VLOOKUP("*"&amp;E14&amp;"*",学校名一覧!$A$2:$E$417,2,0))</f>
        <v>255-0004</v>
      </c>
      <c r="G14" s="26" t="str">
        <f>IF(E14="","",VLOOKUP("*"&amp;E14&amp;"*",学校名一覧!$A$2:$E$417,3,0))</f>
        <v>中郡大磯町東小磯261</v>
      </c>
      <c r="H14" s="26" t="str">
        <f>IF(E14="","",VLOOKUP("*"&amp;E14&amp;"*",学校名一覧!$A$2:$E$417,4,0))</f>
        <v>(0463)61-0073</v>
      </c>
      <c r="I14" s="26" t="str">
        <f>IF(E14="","",VLOOKUP("*"&amp;E14&amp;"*",学校名一覧!$A$2:$E$417,5,0))</f>
        <v>(0463)61-2465</v>
      </c>
      <c r="J14" s="2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8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9"/>
      <c r="B17" s="10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2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42" t="s">
        <v>32</v>
      </c>
      <c r="B18" s="43" t="s">
        <v>14</v>
      </c>
      <c r="C18" s="44" t="s">
        <v>201</v>
      </c>
      <c r="D18" s="32" t="s">
        <v>75</v>
      </c>
      <c r="E18" s="44" t="s">
        <v>195</v>
      </c>
      <c r="F18" s="35" t="str">
        <f>IF(E18="","",VLOOKUP("*"&amp;E18&amp;"*",学校名一覧!$A$2:$E$417,2,0))</f>
        <v>259-1315</v>
      </c>
      <c r="G18" s="35" t="str">
        <f>IF(E18="","",VLOOKUP("*"&amp;E18&amp;"*",学校名一覧!$A$2:$E$417,3,0))</f>
        <v>秦野市柳町2-5-1</v>
      </c>
      <c r="H18" s="35" t="str">
        <f>IF(E18="","",VLOOKUP("*"&amp;E18&amp;"*",学校名一覧!$A$2:$E$417,4,0))</f>
        <v>(0463)88-0022</v>
      </c>
      <c r="I18" s="35" t="str">
        <f>IF(E18="","",VLOOKUP("*"&amp;E18&amp;"*",学校名一覧!$A$2:$E$417,5,0))</f>
        <v>(0463)88-1984</v>
      </c>
      <c r="J18" s="36" t="s">
        <v>202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2" t="s">
        <v>32</v>
      </c>
      <c r="B19" s="43" t="s">
        <v>15</v>
      </c>
      <c r="C19" s="44" t="s">
        <v>203</v>
      </c>
      <c r="D19" s="44" t="s">
        <v>76</v>
      </c>
      <c r="E19" s="44" t="s">
        <v>204</v>
      </c>
      <c r="F19" s="35" t="str">
        <f>IF(E19="","",VLOOKUP("*"&amp;E19&amp;"*",学校名一覧!$A$2:$E$417,2,0))</f>
        <v>259-1141</v>
      </c>
      <c r="G19" s="35" t="str">
        <f>IF(E19="","",VLOOKUP("*"&amp;E19&amp;"*",学校名一覧!$A$2:$E$417,3,0))</f>
        <v>伊勢原市上粕屋804-2</v>
      </c>
      <c r="H19" s="35" t="str">
        <f>IF(E19="","",VLOOKUP("*"&amp;E19&amp;"*",学校名一覧!$A$2:$E$417,4,0))</f>
        <v>(0463)95-2362</v>
      </c>
      <c r="I19" s="35" t="str">
        <f>IF(E19="","",VLOOKUP("*"&amp;E19&amp;"*",学校名一覧!$A$2:$E$417,5,0))</f>
        <v>(0463)95-9584</v>
      </c>
      <c r="J19" s="213" t="s">
        <v>2322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42" t="s">
        <v>32</v>
      </c>
      <c r="B20" s="43" t="s">
        <v>15</v>
      </c>
      <c r="C20" s="44" t="s">
        <v>205</v>
      </c>
      <c r="D20" s="44" t="s">
        <v>77</v>
      </c>
      <c r="E20" s="44" t="s">
        <v>206</v>
      </c>
      <c r="F20" s="35" t="str">
        <f>IF(E20="","",VLOOKUP("*"&amp;E20&amp;"*",学校名一覧!$A$2:$E$417,2,0))</f>
        <v>259-1201</v>
      </c>
      <c r="G20" s="35" t="str">
        <f>IF(E20="","",VLOOKUP("*"&amp;E20&amp;"*",学校名一覧!$A$2:$E$417,3,0))</f>
        <v>平塚市南金目1013-2</v>
      </c>
      <c r="H20" s="35" t="str">
        <f>IF(E20="","",VLOOKUP("*"&amp;E20&amp;"*",学校名一覧!$A$2:$E$417,4,0))</f>
        <v>(0463)58-8558</v>
      </c>
      <c r="I20" s="35" t="str">
        <f>IF(E20="","",VLOOKUP("*"&amp;E20&amp;"*",学校名一覧!$A$2:$E$417,5,0))</f>
        <v>(0463)59-6449</v>
      </c>
      <c r="J20" s="213" t="s">
        <v>2321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2" t="s">
        <v>32</v>
      </c>
      <c r="B21" s="181" t="s">
        <v>15</v>
      </c>
      <c r="C21" s="176" t="s">
        <v>207</v>
      </c>
      <c r="D21" s="44" t="s">
        <v>78</v>
      </c>
      <c r="E21" s="176" t="s">
        <v>208</v>
      </c>
      <c r="F21" s="35" t="str">
        <f>IF(E21="","",VLOOKUP("*"&amp;E21&amp;"*",学校名一覧!$A$2:$E$417,2,0))</f>
        <v>259-0123</v>
      </c>
      <c r="G21" s="35" t="str">
        <f>IF(E21="","",VLOOKUP("*"&amp;E21&amp;"*",学校名一覧!$A$2:$E$417,3,0))</f>
        <v>中郡二宮町二宮54-2</v>
      </c>
      <c r="H21" s="35" t="str">
        <f>IF(E21="","",VLOOKUP("*"&amp;E21&amp;"*",学校名一覧!$A$2:$E$417,4,0))</f>
        <v>(0463)71-0269</v>
      </c>
      <c r="I21" s="35" t="str">
        <f>IF(E21="","",VLOOKUP("*"&amp;E21&amp;"*",学校名一覧!$A$2:$E$417,5,0))</f>
        <v>(0463)71-3427</v>
      </c>
      <c r="J21" s="213" t="s">
        <v>2324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3" t="s">
        <v>32</v>
      </c>
      <c r="B22" s="187"/>
      <c r="C22" s="180"/>
      <c r="D22" s="25" t="s">
        <v>79</v>
      </c>
      <c r="E22" s="180"/>
      <c r="F22" s="26" t="str">
        <f>IF(E22="","",VLOOKUP("*"&amp;E22&amp;"*",学校名一覧!$A$2:$E$417,2,0))</f>
        <v/>
      </c>
      <c r="G22" s="26" t="str">
        <f>IF(E22="","",VLOOKUP("*"&amp;E22&amp;"*",学校名一覧!$A$2:$E$417,3,0))</f>
        <v/>
      </c>
      <c r="H22" s="26" t="str">
        <f>IF(E22="","",VLOOKUP("*"&amp;E22&amp;"*",学校名一覧!$A$2:$E$417,4,0))</f>
        <v/>
      </c>
      <c r="I22" s="26" t="str">
        <f>IF(E22="","",VLOOKUP("*"&amp;E22&amp;"*",学校名一覧!$A$2:$E$417,5,0))</f>
        <v/>
      </c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8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8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9"/>
      <c r="B26" s="10" t="s">
        <v>17</v>
      </c>
      <c r="C26" s="11" t="s">
        <v>18</v>
      </c>
      <c r="D26" s="11" t="s">
        <v>19</v>
      </c>
      <c r="E26" s="11" t="s">
        <v>20</v>
      </c>
      <c r="F26" s="11" t="s">
        <v>21</v>
      </c>
      <c r="G26" s="11" t="s">
        <v>22</v>
      </c>
      <c r="H26" s="11" t="s">
        <v>23</v>
      </c>
      <c r="I26" s="11" t="s">
        <v>24</v>
      </c>
      <c r="J26" s="12" t="s">
        <v>25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1" t="s">
        <v>35</v>
      </c>
      <c r="B27" s="30" t="s">
        <v>14</v>
      </c>
      <c r="C27" s="32" t="s">
        <v>201</v>
      </c>
      <c r="D27" s="32" t="s">
        <v>75</v>
      </c>
      <c r="E27" s="32" t="s">
        <v>195</v>
      </c>
      <c r="F27" s="16" t="str">
        <f>IF(E27="","",VLOOKUP("*"&amp;E27&amp;"*",学校名一覧!$A$2:$E$417,2,0))</f>
        <v>259-1315</v>
      </c>
      <c r="G27" s="16" t="str">
        <f>IF(E27="","",VLOOKUP("*"&amp;E27&amp;"*",学校名一覧!$A$2:$E$417,3,0))</f>
        <v>秦野市柳町2-5-1</v>
      </c>
      <c r="H27" s="16" t="str">
        <f>IF(E27="","",VLOOKUP("*"&amp;E27&amp;"*",学校名一覧!$A$2:$E$417,4,0))</f>
        <v>(0463)88-0022</v>
      </c>
      <c r="I27" s="16" t="str">
        <f>IF(E27="","",VLOOKUP("*"&amp;E27&amp;"*",学校名一覧!$A$2:$E$417,5,0))</f>
        <v>(0463)88-1984</v>
      </c>
      <c r="J27" s="33" t="s">
        <v>209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42" t="s">
        <v>38</v>
      </c>
      <c r="B28" s="43" t="s">
        <v>15</v>
      </c>
      <c r="C28" s="44" t="s">
        <v>205</v>
      </c>
      <c r="D28" s="44" t="s">
        <v>77</v>
      </c>
      <c r="E28" s="44" t="s">
        <v>206</v>
      </c>
      <c r="F28" s="35" t="str">
        <f>IF(E28="","",VLOOKUP("*"&amp;E28&amp;"*",学校名一覧!$A$2:$E$417,2,0))</f>
        <v>259-1201</v>
      </c>
      <c r="G28" s="35" t="str">
        <f>IF(E28="","",VLOOKUP("*"&amp;E28&amp;"*",学校名一覧!$A$2:$E$417,3,0))</f>
        <v>平塚市南金目1013-2</v>
      </c>
      <c r="H28" s="35" t="str">
        <f>IF(E28="","",VLOOKUP("*"&amp;E28&amp;"*",学校名一覧!$A$2:$E$417,4,0))</f>
        <v>(0463)58-8558</v>
      </c>
      <c r="I28" s="35" t="str">
        <f>IF(E28="","",VLOOKUP("*"&amp;E28&amp;"*",学校名一覧!$A$2:$E$417,5,0))</f>
        <v>(0463)59-6449</v>
      </c>
      <c r="J28" s="213" t="s">
        <v>2323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42" t="s">
        <v>41</v>
      </c>
      <c r="B29" s="43" t="s">
        <v>15</v>
      </c>
      <c r="C29" s="44" t="s">
        <v>210</v>
      </c>
      <c r="D29" s="44" t="s">
        <v>77</v>
      </c>
      <c r="E29" s="44" t="s">
        <v>211</v>
      </c>
      <c r="F29" s="35" t="str">
        <f>IF(E29="","",VLOOKUP("*"&amp;E29&amp;"*",学校名一覧!$A$2:$E$417,2,0))</f>
        <v>254-0014</v>
      </c>
      <c r="G29" s="35" t="str">
        <f>IF(E29="","",VLOOKUP("*"&amp;E29&amp;"*",学校名一覧!$A$2:$E$417,3,0))</f>
        <v>平塚市四之宮1-10-1</v>
      </c>
      <c r="H29" s="35" t="str">
        <f>IF(E29="","",VLOOKUP("*"&amp;E29&amp;"*",学校名一覧!$A$2:$E$417,4,0))</f>
        <v>(0463)23-6215</v>
      </c>
      <c r="I29" s="35" t="str">
        <f>IF(E29="","",VLOOKUP("*"&amp;E29&amp;"*",学校名一覧!$A$2:$E$417,5,0))</f>
        <v>(0463)23-7203</v>
      </c>
      <c r="J29" s="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42" t="s">
        <v>47</v>
      </c>
      <c r="B30" s="43" t="s">
        <v>15</v>
      </c>
      <c r="C30" s="44" t="s">
        <v>212</v>
      </c>
      <c r="D30" s="44" t="s">
        <v>75</v>
      </c>
      <c r="E30" s="44" t="s">
        <v>213</v>
      </c>
      <c r="F30" s="35" t="str">
        <f>IF(E30="","",VLOOKUP("*"&amp;E30&amp;"*",学校名一覧!$A$2:$E$417,2,0))</f>
        <v>259-1322</v>
      </c>
      <c r="G30" s="35" t="str">
        <f>IF(E30="","",VLOOKUP("*"&amp;E30&amp;"*",学校名一覧!$A$2:$E$417,3,0))</f>
        <v>秦野市渋沢2030</v>
      </c>
      <c r="H30" s="35" t="str">
        <f>IF(E30="","",VLOOKUP("*"&amp;E30&amp;"*",学校名一覧!$A$2:$E$417,4,0))</f>
        <v>(0463)87-2527</v>
      </c>
      <c r="I30" s="35" t="str">
        <f>IF(E30="","",VLOOKUP("*"&amp;E30&amp;"*",学校名一覧!$A$2:$E$417,5,0))</f>
        <v>(0463)87-6157</v>
      </c>
      <c r="J30" s="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2" t="s">
        <v>50</v>
      </c>
      <c r="B31" s="43" t="s">
        <v>15</v>
      </c>
      <c r="C31" s="44" t="s">
        <v>203</v>
      </c>
      <c r="D31" s="44" t="s">
        <v>76</v>
      </c>
      <c r="E31" s="44" t="s">
        <v>204</v>
      </c>
      <c r="F31" s="35" t="str">
        <f>IF(E31="","",VLOOKUP("*"&amp;E31&amp;"*",学校名一覧!$A$2:$E$417,2,0))</f>
        <v>259-1141</v>
      </c>
      <c r="G31" s="35" t="str">
        <f>IF(E31="","",VLOOKUP("*"&amp;E31&amp;"*",学校名一覧!$A$2:$E$417,3,0))</f>
        <v>伊勢原市上粕屋804-2</v>
      </c>
      <c r="H31" s="35" t="str">
        <f>IF(E31="","",VLOOKUP("*"&amp;E31&amp;"*",学校名一覧!$A$2:$E$417,4,0))</f>
        <v>(0463)95-2362</v>
      </c>
      <c r="I31" s="35" t="str">
        <f>IF(E31="","",VLOOKUP("*"&amp;E31&amp;"*",学校名一覧!$A$2:$E$417,5,0))</f>
        <v>(0463)95-9584</v>
      </c>
      <c r="J31" s="213" t="s">
        <v>2323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42" t="s">
        <v>50</v>
      </c>
      <c r="B32" s="43" t="s">
        <v>15</v>
      </c>
      <c r="C32" s="44" t="s">
        <v>207</v>
      </c>
      <c r="D32" s="44" t="s">
        <v>79</v>
      </c>
      <c r="E32" s="44" t="s">
        <v>208</v>
      </c>
      <c r="F32" s="35" t="str">
        <f>IF(E32="","",VLOOKUP("*"&amp;E32&amp;"*",学校名一覧!$A$2:$E$417,2,0))</f>
        <v>259-0123</v>
      </c>
      <c r="G32" s="35" t="str">
        <f>IF(E32="","",VLOOKUP("*"&amp;E32&amp;"*",学校名一覧!$A$2:$E$417,3,0))</f>
        <v>中郡二宮町二宮54-2</v>
      </c>
      <c r="H32" s="35" t="str">
        <f>IF(E32="","",VLOOKUP("*"&amp;E32&amp;"*",学校名一覧!$A$2:$E$417,4,0))</f>
        <v>(0463)71-0269</v>
      </c>
      <c r="I32" s="35" t="str">
        <f>IF(E32="","",VLOOKUP("*"&amp;E32&amp;"*",学校名一覧!$A$2:$E$417,5,0))</f>
        <v>(0463)71-3427</v>
      </c>
      <c r="J32" s="213" t="s">
        <v>2323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170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2.5" customHeight="1">
      <c r="A35" s="171" t="s">
        <v>54</v>
      </c>
      <c r="B35" s="167"/>
      <c r="C35" s="167"/>
      <c r="D35" s="167"/>
      <c r="E35" s="167"/>
      <c r="F35" s="167"/>
      <c r="G35" s="167"/>
      <c r="H35" s="167"/>
      <c r="I35" s="167"/>
      <c r="J35" s="16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38" t="s">
        <v>55</v>
      </c>
      <c r="B36" s="172" t="s">
        <v>56</v>
      </c>
      <c r="C36" s="167"/>
      <c r="D36" s="167"/>
      <c r="E36" s="167"/>
      <c r="F36" s="167"/>
      <c r="G36" s="167"/>
      <c r="H36" s="167"/>
      <c r="I36" s="167"/>
      <c r="J36" s="16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173" t="s">
        <v>57</v>
      </c>
      <c r="B37" s="167"/>
      <c r="C37" s="167"/>
      <c r="D37" s="167"/>
      <c r="E37" s="167"/>
      <c r="F37" s="167"/>
      <c r="G37" s="167"/>
      <c r="H37" s="167"/>
      <c r="I37" s="167"/>
      <c r="J37" s="16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>
      <c r="A39" s="175"/>
      <c r="B39" s="167"/>
      <c r="C39" s="167"/>
      <c r="D39" s="167"/>
      <c r="E39" s="167"/>
      <c r="F39" s="167"/>
      <c r="G39" s="167"/>
      <c r="H39" s="167"/>
      <c r="I39" s="167"/>
      <c r="J39" s="16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 t="s">
        <v>28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 t="s">
        <v>58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59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60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61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 t="s">
        <v>62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63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64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">
        <v>65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66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67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68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69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70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71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72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73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74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75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76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77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78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79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80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81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82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83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84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85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86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87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">
        <v>88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89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12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">
        <v>90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 t="s">
        <v>91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 t="s">
        <v>92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 t="s">
        <v>93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 t="s">
        <v>94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 t="s">
        <v>95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">
        <v>96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11">
    <mergeCell ref="A35:J35"/>
    <mergeCell ref="B36:J36"/>
    <mergeCell ref="A37:J37"/>
    <mergeCell ref="A39:J39"/>
    <mergeCell ref="I3:J3"/>
    <mergeCell ref="D6:J6"/>
    <mergeCell ref="B21:B22"/>
    <mergeCell ref="C21:C22"/>
    <mergeCell ref="E21:E22"/>
    <mergeCell ref="A33:J33"/>
    <mergeCell ref="A34:O34"/>
  </mergeCells>
  <phoneticPr fontId="26"/>
  <dataValidations count="3">
    <dataValidation type="list" allowBlank="1" showErrorMessage="1" sqref="C6" xr:uid="{00000000-0002-0000-0600-000000000000}">
      <formula1>$N$74:$N$81</formula1>
    </dataValidation>
    <dataValidation type="list" allowBlank="1" showErrorMessage="1" sqref="I4 B10:B14 B18:B21 B27:B32" xr:uid="{00000000-0002-0000-0600-000001000000}">
      <formula1>$O$2:$O$7</formula1>
    </dataValidation>
    <dataValidation type="list" allowBlank="1" showErrorMessage="1" sqref="D10:D14 D18:D22 D27:D32" xr:uid="{00000000-0002-0000-0600-000002000000}">
      <formula1>$N$40:$N$72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0" orientation="landscape" r:id="rId1"/>
  <colBreaks count="1" manualBreakCount="1">
    <brk id="1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8761D"/>
  </sheetPr>
  <dimension ref="A1:Z1000"/>
  <sheetViews>
    <sheetView view="pageBreakPreview" zoomScale="60" zoomScaleNormal="100" workbookViewId="0">
      <selection activeCell="J42" sqref="J42"/>
    </sheetView>
  </sheetViews>
  <sheetFormatPr defaultColWidth="14.453125" defaultRowHeight="15" customHeight="1"/>
  <cols>
    <col min="1" max="1" width="13.08984375" customWidth="1"/>
    <col min="2" max="2" width="12" customWidth="1"/>
    <col min="3" max="4" width="14.453125" customWidth="1"/>
    <col min="5" max="5" width="27.08984375" customWidth="1"/>
    <col min="6" max="6" width="11.08984375" customWidth="1"/>
    <col min="7" max="7" width="30.81640625" customWidth="1"/>
    <col min="8" max="9" width="16.81640625" customWidth="1"/>
    <col min="10" max="10" width="25" customWidth="1"/>
    <col min="11" max="13" width="8.7265625" customWidth="1"/>
    <col min="14" max="15" width="8.7265625" hidden="1" customWidth="1"/>
    <col min="16" max="26" width="8.7265625" customWidth="1"/>
  </cols>
  <sheetData>
    <row r="1" spans="1:2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</v>
      </c>
      <c r="B2" s="1"/>
      <c r="C2" s="1"/>
      <c r="D2" s="1"/>
      <c r="E2" s="1"/>
      <c r="F2" s="1"/>
      <c r="G2" s="1"/>
      <c r="H2" s="1" t="s">
        <v>2</v>
      </c>
      <c r="I2" s="1"/>
      <c r="J2" s="1"/>
      <c r="K2" s="1"/>
      <c r="L2" s="1"/>
      <c r="M2" s="1"/>
      <c r="N2" s="1"/>
      <c r="O2" s="1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2" t="s">
        <v>4</v>
      </c>
      <c r="I3" s="164" t="s">
        <v>214</v>
      </c>
      <c r="J3" s="165"/>
      <c r="K3" s="1"/>
      <c r="L3" s="1"/>
      <c r="M3" s="1"/>
      <c r="N3" s="1"/>
      <c r="O3" s="1" t="s">
        <v>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3" t="s">
        <v>7</v>
      </c>
      <c r="I4" s="4" t="s">
        <v>15</v>
      </c>
      <c r="J4" s="4" t="s">
        <v>215</v>
      </c>
      <c r="K4" s="1"/>
      <c r="L4" s="1"/>
      <c r="M4" s="1"/>
      <c r="N4" s="1"/>
      <c r="O4" s="1" t="s">
        <v>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5" t="s">
        <v>11</v>
      </c>
      <c r="B6" s="6"/>
      <c r="C6" s="7" t="s">
        <v>96</v>
      </c>
      <c r="D6" s="166" t="s">
        <v>13</v>
      </c>
      <c r="E6" s="167"/>
      <c r="F6" s="167"/>
      <c r="G6" s="167"/>
      <c r="H6" s="167"/>
      <c r="I6" s="167"/>
      <c r="J6" s="167"/>
      <c r="K6" s="1"/>
      <c r="L6" s="1"/>
      <c r="M6" s="1"/>
      <c r="N6" s="1"/>
      <c r="O6" s="1" t="s">
        <v>14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15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/>
      <c r="B9" s="10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2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3" t="s">
        <v>26</v>
      </c>
      <c r="B10" s="178" t="s">
        <v>3</v>
      </c>
      <c r="C10" s="176" t="s">
        <v>216</v>
      </c>
      <c r="D10" s="15" t="s">
        <v>80</v>
      </c>
      <c r="E10" s="176" t="s">
        <v>217</v>
      </c>
      <c r="F10" s="16" t="str">
        <f>IF(E10="","",VLOOKUP("*"&amp;E10&amp;"*",学校名一覧!$A$2:$E$417,2,0))</f>
        <v>258-0003</v>
      </c>
      <c r="G10" s="16" t="str">
        <f>IF(E10="","",VLOOKUP("*"&amp;E10&amp;"*",学校名一覧!$A$2:$E$417,3,0))</f>
        <v>足柄上郡松田町松田惣領1400</v>
      </c>
      <c r="H10" s="16" t="str">
        <f>IF(E10="","",VLOOKUP("*"&amp;E10&amp;"*",学校名一覧!$A$2:$E$417,4,0))</f>
        <v>(0465)82-2261</v>
      </c>
      <c r="I10" s="16" t="str">
        <f>IF(E10="","",VLOOKUP("*"&amp;E10&amp;"*",学校名一覧!$A$2:$E$417,5,0))</f>
        <v>(0465)85-1253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3" t="s">
        <v>26</v>
      </c>
      <c r="B11" s="185"/>
      <c r="C11" s="184"/>
      <c r="D11" s="44" t="s">
        <v>81</v>
      </c>
      <c r="E11" s="184"/>
      <c r="F11" s="35" t="str">
        <f>IF(E11="","",VLOOKUP("*"&amp;E11&amp;"*",学校名一覧!$A$2:$E$417,2,0))</f>
        <v/>
      </c>
      <c r="G11" s="35" t="str">
        <f>IF(E11="","",VLOOKUP("*"&amp;E11&amp;"*",学校名一覧!$A$2:$E$417,3,0))</f>
        <v/>
      </c>
      <c r="H11" s="35" t="str">
        <f>IF(E11="","",VLOOKUP("*"&amp;E11&amp;"*",学校名一覧!$A$2:$E$417,4,0))</f>
        <v/>
      </c>
      <c r="I11" s="35" t="str">
        <f>IF(E11="","",VLOOKUP("*"&amp;E11&amp;"*",学校名一覧!$A$2:$E$417,5,0))</f>
        <v/>
      </c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3" t="s">
        <v>26</v>
      </c>
      <c r="B12" s="185"/>
      <c r="C12" s="184"/>
      <c r="D12" s="44" t="s">
        <v>82</v>
      </c>
      <c r="E12" s="184"/>
      <c r="F12" s="35" t="str">
        <f>IF(E12="","",VLOOKUP("*"&amp;E12&amp;"*",学校名一覧!$A$2:$E$417,2,0))</f>
        <v/>
      </c>
      <c r="G12" s="35" t="str">
        <f>IF(E12="","",VLOOKUP("*"&amp;E12&amp;"*",学校名一覧!$A$2:$E$417,3,0))</f>
        <v/>
      </c>
      <c r="H12" s="35" t="str">
        <f>IF(E12="","",VLOOKUP("*"&amp;E12&amp;"*",学校名一覧!$A$2:$E$417,4,0))</f>
        <v/>
      </c>
      <c r="I12" s="35" t="str">
        <f>IF(E12="","",VLOOKUP("*"&amp;E12&amp;"*",学校名一覧!$A$2:$E$417,5,0))</f>
        <v/>
      </c>
      <c r="J12" s="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3" t="s">
        <v>26</v>
      </c>
      <c r="B13" s="185"/>
      <c r="C13" s="184"/>
      <c r="D13" s="44" t="s">
        <v>83</v>
      </c>
      <c r="E13" s="184"/>
      <c r="F13" s="35" t="str">
        <f>IF(E13="","",VLOOKUP("*"&amp;E13&amp;"*",学校名一覧!$A$2:$E$417,2,0))</f>
        <v/>
      </c>
      <c r="G13" s="35" t="str">
        <f>IF(E13="","",VLOOKUP("*"&amp;E13&amp;"*",学校名一覧!$A$2:$E$417,3,0))</f>
        <v/>
      </c>
      <c r="H13" s="35" t="str">
        <f>IF(E13="","",VLOOKUP("*"&amp;E13&amp;"*",学校名一覧!$A$2:$E$417,4,0))</f>
        <v/>
      </c>
      <c r="I13" s="35" t="str">
        <f>IF(E13="","",VLOOKUP("*"&amp;E13&amp;"*",学校名一覧!$A$2:$E$417,5,0))</f>
        <v/>
      </c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3" t="s">
        <v>26</v>
      </c>
      <c r="B14" s="183"/>
      <c r="C14" s="177"/>
      <c r="D14" s="44" t="s">
        <v>84</v>
      </c>
      <c r="E14" s="177"/>
      <c r="F14" s="35" t="str">
        <f>IF(E14="","",VLOOKUP("*"&amp;E14&amp;"*",学校名一覧!$A$2:$E$417,2,0))</f>
        <v/>
      </c>
      <c r="G14" s="35" t="str">
        <f>IF(E14="","",VLOOKUP("*"&amp;E14&amp;"*",学校名一覧!$A$2:$E$417,3,0))</f>
        <v/>
      </c>
      <c r="H14" s="35" t="str">
        <f>IF(E14="","",VLOOKUP("*"&amp;E14&amp;"*",学校名一覧!$A$2:$E$417,4,0))</f>
        <v/>
      </c>
      <c r="I14" s="35" t="str">
        <f>IF(E14="","",VLOOKUP("*"&amp;E14&amp;"*",学校名一覧!$A$2:$E$417,5,0))</f>
        <v/>
      </c>
      <c r="J14" s="3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" t="s">
        <v>26</v>
      </c>
      <c r="B15" s="46" t="s">
        <v>3</v>
      </c>
      <c r="C15" s="44" t="s">
        <v>218</v>
      </c>
      <c r="D15" s="44" t="s">
        <v>85</v>
      </c>
      <c r="E15" s="44" t="s">
        <v>219</v>
      </c>
      <c r="F15" s="35" t="str">
        <f>IF(E15="","",VLOOKUP("*"&amp;E15&amp;"*",学校名一覧!$A$2:$E$417,2,0))</f>
        <v>250-0117</v>
      </c>
      <c r="G15" s="35" t="str">
        <f>IF(E15="","",VLOOKUP("*"&amp;E15&amp;"*",学校名一覧!$A$2:$E$417,3,0))</f>
        <v>南足柄市塚原1660</v>
      </c>
      <c r="H15" s="35" t="str">
        <f>IF(E15="","",VLOOKUP("*"&amp;E15&amp;"*",学校名一覧!$A$2:$E$417,4,0))</f>
        <v>(0465)74-2416</v>
      </c>
      <c r="I15" s="35" t="str">
        <f>IF(E15="","",VLOOKUP("*"&amp;E15&amp;"*",学校名一覧!$A$2:$E$417,5,0))</f>
        <v>(0465)73-1257</v>
      </c>
      <c r="J15" s="3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" t="s">
        <v>26</v>
      </c>
      <c r="B16" s="178" t="s">
        <v>3</v>
      </c>
      <c r="C16" s="176" t="s">
        <v>220</v>
      </c>
      <c r="D16" s="44" t="s">
        <v>86</v>
      </c>
      <c r="E16" s="176" t="s">
        <v>221</v>
      </c>
      <c r="F16" s="35" t="str">
        <f>IF(E16="","",VLOOKUP("*"&amp;E16&amp;"*",学校名一覧!$A$2:$E$417,2,0))</f>
        <v>256-0804</v>
      </c>
      <c r="G16" s="35" t="str">
        <f>IF(E16="","",VLOOKUP("*"&amp;E16&amp;"*",学校名一覧!$A$2:$E$417,3,0))</f>
        <v>小田原市羽根尾410</v>
      </c>
      <c r="H16" s="35" t="str">
        <f>IF(E16="","",VLOOKUP("*"&amp;E16&amp;"*",学校名一覧!$A$2:$E$417,4,0))</f>
        <v>(0465)43-0250</v>
      </c>
      <c r="I16" s="35" t="str">
        <f>IF(E16="","",VLOOKUP("*"&amp;E16&amp;"*",学校名一覧!$A$2:$E$417,5,0))</f>
        <v>(0465)43-4504</v>
      </c>
      <c r="J16" s="3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3" t="s">
        <v>26</v>
      </c>
      <c r="B17" s="214"/>
      <c r="C17" s="184"/>
      <c r="D17" s="44" t="s">
        <v>87</v>
      </c>
      <c r="E17" s="184"/>
      <c r="F17" s="35" t="str">
        <f>IF(E17="","",VLOOKUP("*"&amp;E17&amp;"*",学校名一覧!$A$2:$E$417,2,0))</f>
        <v/>
      </c>
      <c r="G17" s="35" t="str">
        <f>IF(E17="","",VLOOKUP("*"&amp;E17&amp;"*",学校名一覧!$A$2:$E$417,3,0))</f>
        <v/>
      </c>
      <c r="H17" s="35" t="str">
        <f>IF(E17="","",VLOOKUP("*"&amp;E17&amp;"*",学校名一覧!$A$2:$E$417,4,0))</f>
        <v/>
      </c>
      <c r="I17" s="35" t="str">
        <f>IF(E17="","",VLOOKUP("*"&amp;E17&amp;"*",学校名一覧!$A$2:$E$417,5,0))</f>
        <v/>
      </c>
      <c r="J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" t="s">
        <v>26</v>
      </c>
      <c r="B18" s="214"/>
      <c r="C18" s="184"/>
      <c r="D18" s="44" t="s">
        <v>88</v>
      </c>
      <c r="E18" s="184"/>
      <c r="F18" s="35" t="str">
        <f>IF(E18="","",VLOOKUP("*"&amp;E18&amp;"*",学校名一覧!$A$2:$E$417,2,0))</f>
        <v/>
      </c>
      <c r="G18" s="35" t="str">
        <f>IF(E18="","",VLOOKUP("*"&amp;E18&amp;"*",学校名一覧!$A$2:$E$417,3,0))</f>
        <v/>
      </c>
      <c r="H18" s="35" t="str">
        <f>IF(E18="","",VLOOKUP("*"&amp;E18&amp;"*",学校名一覧!$A$2:$E$417,4,0))</f>
        <v/>
      </c>
      <c r="I18" s="35" t="str">
        <f>IF(E18="","",VLOOKUP("*"&amp;E18&amp;"*",学校名一覧!$A$2:$E$417,5,0))</f>
        <v/>
      </c>
      <c r="J18" s="3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thickBot="1">
      <c r="A19" s="18" t="s">
        <v>26</v>
      </c>
      <c r="B19" s="215"/>
      <c r="C19" s="177"/>
      <c r="D19" s="20" t="s">
        <v>89</v>
      </c>
      <c r="E19" s="180"/>
      <c r="F19" s="21" t="str">
        <f>IF(E19="","",VLOOKUP("*"&amp;E19&amp;"*",学校名一覧!$A$2:$E$417,2,0))</f>
        <v/>
      </c>
      <c r="G19" s="21" t="str">
        <f>IF(E19="","",VLOOKUP("*"&amp;E19&amp;"*",学校名一覧!$A$2:$E$417,3,0))</f>
        <v/>
      </c>
      <c r="H19" s="21" t="str">
        <f>IF(E19="","",VLOOKUP("*"&amp;E19&amp;"*",学校名一覧!$A$2:$E$417,4,0))</f>
        <v/>
      </c>
      <c r="I19" s="21" t="str">
        <f>IF(E19="","",VLOOKUP("*"&amp;E19&amp;"*",学校名一覧!$A$2:$E$417,5,0))</f>
        <v/>
      </c>
      <c r="J19" s="2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8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9"/>
      <c r="B22" s="10" t="s">
        <v>17</v>
      </c>
      <c r="C22" s="11" t="s">
        <v>18</v>
      </c>
      <c r="D22" s="11" t="s">
        <v>19</v>
      </c>
      <c r="E22" s="11" t="s">
        <v>20</v>
      </c>
      <c r="F22" s="11" t="s">
        <v>21</v>
      </c>
      <c r="G22" s="11" t="s">
        <v>22</v>
      </c>
      <c r="H22" s="11" t="s">
        <v>23</v>
      </c>
      <c r="I22" s="11" t="s">
        <v>24</v>
      </c>
      <c r="J22" s="12" t="s">
        <v>25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1" t="s">
        <v>32</v>
      </c>
      <c r="B23" s="181" t="s">
        <v>15</v>
      </c>
      <c r="C23" s="176" t="s">
        <v>215</v>
      </c>
      <c r="D23" s="15" t="s">
        <v>80</v>
      </c>
      <c r="E23" s="176" t="s">
        <v>214</v>
      </c>
      <c r="F23" s="16" t="str">
        <f>IF(E23="","",VLOOKUP("*"&amp;E23&amp;"*",学校名一覧!$A$2:$E$417,2,0))</f>
        <v>258-0021</v>
      </c>
      <c r="G23" s="16" t="str">
        <f>IF(E23="","",VLOOKUP("*"&amp;E23&amp;"*",学校名一覧!$A$2:$E$417,3,0))</f>
        <v>足柄上郡開成町吉田島1805</v>
      </c>
      <c r="H23" s="16" t="str">
        <f>IF(E23="","",VLOOKUP("*"&amp;E23&amp;"*",学校名一覧!$A$2:$E$417,4,0))</f>
        <v>(0465)83-1386</v>
      </c>
      <c r="I23" s="16" t="str">
        <f>IF(E23="","",VLOOKUP("*"&amp;E23&amp;"*",学校名一覧!$A$2:$E$417,5,0))</f>
        <v>(0465)82-8472</v>
      </c>
      <c r="J23" s="3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42" t="s">
        <v>32</v>
      </c>
      <c r="B24" s="186"/>
      <c r="C24" s="184"/>
      <c r="D24" s="44" t="s">
        <v>81</v>
      </c>
      <c r="E24" s="184"/>
      <c r="F24" s="35" t="str">
        <f>IF(E24="","",VLOOKUP("*"&amp;E24&amp;"*",学校名一覧!$A$2:$E$417,2,0))</f>
        <v/>
      </c>
      <c r="G24" s="35" t="str">
        <f>IF(E24="","",VLOOKUP("*"&amp;E24&amp;"*",学校名一覧!$A$2:$E$417,3,0))</f>
        <v/>
      </c>
      <c r="H24" s="35" t="str">
        <f>IF(E24="","",VLOOKUP("*"&amp;E24&amp;"*",学校名一覧!$A$2:$E$417,4,0))</f>
        <v/>
      </c>
      <c r="I24" s="35" t="str">
        <f>IF(E24="","",VLOOKUP("*"&amp;E24&amp;"*",学校名一覧!$A$2:$E$417,5,0))</f>
        <v/>
      </c>
      <c r="J24" s="3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2" t="s">
        <v>32</v>
      </c>
      <c r="B25" s="186"/>
      <c r="C25" s="184"/>
      <c r="D25" s="44" t="s">
        <v>82</v>
      </c>
      <c r="E25" s="184"/>
      <c r="F25" s="35" t="str">
        <f>IF(E25="","",VLOOKUP("*"&amp;E25&amp;"*",学校名一覧!$A$2:$E$417,2,0))</f>
        <v/>
      </c>
      <c r="G25" s="35" t="str">
        <f>IF(E25="","",VLOOKUP("*"&amp;E25&amp;"*",学校名一覧!$A$2:$E$417,3,0))</f>
        <v/>
      </c>
      <c r="H25" s="35" t="str">
        <f>IF(E25="","",VLOOKUP("*"&amp;E25&amp;"*",学校名一覧!$A$2:$E$417,4,0))</f>
        <v/>
      </c>
      <c r="I25" s="35" t="str">
        <f>IF(E25="","",VLOOKUP("*"&amp;E25&amp;"*",学校名一覧!$A$2:$E$417,5,0))</f>
        <v/>
      </c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42" t="s">
        <v>32</v>
      </c>
      <c r="B26" s="186"/>
      <c r="C26" s="184"/>
      <c r="D26" s="44" t="s">
        <v>83</v>
      </c>
      <c r="E26" s="184"/>
      <c r="F26" s="35" t="str">
        <f>IF(E26="","",VLOOKUP("*"&amp;E26&amp;"*",学校名一覧!$A$2:$E$417,2,0))</f>
        <v/>
      </c>
      <c r="G26" s="35" t="str">
        <f>IF(E26="","",VLOOKUP("*"&amp;E26&amp;"*",学校名一覧!$A$2:$E$417,3,0))</f>
        <v/>
      </c>
      <c r="H26" s="35" t="str">
        <f>IF(E26="","",VLOOKUP("*"&amp;E26&amp;"*",学校名一覧!$A$2:$E$417,4,0))</f>
        <v/>
      </c>
      <c r="I26" s="35" t="str">
        <f>IF(E26="","",VLOOKUP("*"&amp;E26&amp;"*",学校名一覧!$A$2:$E$417,5,0))</f>
        <v/>
      </c>
      <c r="J26" s="3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2" t="s">
        <v>32</v>
      </c>
      <c r="B27" s="182"/>
      <c r="C27" s="177"/>
      <c r="D27" s="44" t="s">
        <v>84</v>
      </c>
      <c r="E27" s="177"/>
      <c r="F27" s="35" t="str">
        <f>IF(E27="","",VLOOKUP("*"&amp;E27&amp;"*",学校名一覧!$A$2:$E$417,2,0))</f>
        <v/>
      </c>
      <c r="G27" s="35" t="str">
        <f>IF(E27="","",VLOOKUP("*"&amp;E27&amp;"*",学校名一覧!$A$2:$E$417,3,0))</f>
        <v/>
      </c>
      <c r="H27" s="35" t="str">
        <f>IF(E27="","",VLOOKUP("*"&amp;E27&amp;"*",学校名一覧!$A$2:$E$417,4,0))</f>
        <v/>
      </c>
      <c r="I27" s="35" t="str">
        <f>IF(E27="","",VLOOKUP("*"&amp;E27&amp;"*",学校名一覧!$A$2:$E$417,5,0))</f>
        <v/>
      </c>
      <c r="J27" s="3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42" t="s">
        <v>32</v>
      </c>
      <c r="B28" s="43" t="s">
        <v>14</v>
      </c>
      <c r="C28" s="44" t="s">
        <v>222</v>
      </c>
      <c r="D28" s="44" t="s">
        <v>85</v>
      </c>
      <c r="E28" s="44" t="s">
        <v>223</v>
      </c>
      <c r="F28" s="35" t="str">
        <f>IF(E28="","",VLOOKUP("*"&amp;E28&amp;"*",学校名一覧!$A$2:$E$417,2,0))</f>
        <v>250-0105</v>
      </c>
      <c r="G28" s="35" t="str">
        <f>IF(E28="","",VLOOKUP("*"&amp;E28&amp;"*",学校名一覧!$A$2:$E$417,3,0))</f>
        <v>南足柄市関本433</v>
      </c>
      <c r="H28" s="35" t="str">
        <f>IF(E28="","",VLOOKUP("*"&amp;E28&amp;"*",学校名一覧!$A$2:$E$417,4,0))</f>
        <v>(0465)74-2415</v>
      </c>
      <c r="I28" s="35" t="str">
        <f>IF(E28="","",VLOOKUP("*"&amp;E28&amp;"*",学校名一覧!$A$2:$E$417,5,0))</f>
        <v>(0465)74-3130</v>
      </c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42" t="s">
        <v>32</v>
      </c>
      <c r="B29" s="181" t="s">
        <v>14</v>
      </c>
      <c r="C29" s="176" t="s">
        <v>224</v>
      </c>
      <c r="D29" s="44" t="s">
        <v>86</v>
      </c>
      <c r="E29" s="176" t="s">
        <v>225</v>
      </c>
      <c r="F29" s="35" t="str">
        <f>IF(E29="","",VLOOKUP("*"&amp;E29&amp;"*",学校名一覧!$A$2:$E$417,2,0))</f>
        <v>256-0816</v>
      </c>
      <c r="G29" s="35" t="str">
        <f>IF(E29="","",VLOOKUP("*"&amp;E29&amp;"*",学校名一覧!$A$2:$E$417,3,0))</f>
        <v>小田原市酒匂3-4-1</v>
      </c>
      <c r="H29" s="35" t="str">
        <f>IF(E29="","",VLOOKUP("*"&amp;E29&amp;"*",学校名一覧!$A$2:$E$417,4,0))</f>
        <v>(0465)47-3344</v>
      </c>
      <c r="I29" s="35" t="str">
        <f>IF(E29="","",VLOOKUP("*"&amp;E29&amp;"*",学校名一覧!$A$2:$E$417,5,0))</f>
        <v>(0465)49-6821</v>
      </c>
      <c r="J29" s="36" t="s">
        <v>226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42" t="s">
        <v>32</v>
      </c>
      <c r="B30" s="186"/>
      <c r="C30" s="184"/>
      <c r="D30" s="44" t="s">
        <v>87</v>
      </c>
      <c r="E30" s="184"/>
      <c r="F30" s="35" t="str">
        <f>IF(E30="","",VLOOKUP("*"&amp;E30&amp;"*",学校名一覧!$A$2:$E$417,2,0))</f>
        <v/>
      </c>
      <c r="G30" s="35" t="str">
        <f>IF(E30="","",VLOOKUP("*"&amp;E30&amp;"*",学校名一覧!$A$2:$E$417,3,0))</f>
        <v/>
      </c>
      <c r="H30" s="35" t="str">
        <f>IF(E30="","",VLOOKUP("*"&amp;E30&amp;"*",学校名一覧!$A$2:$E$417,4,0))</f>
        <v/>
      </c>
      <c r="I30" s="35" t="str">
        <f>IF(E30="","",VLOOKUP("*"&amp;E30&amp;"*",学校名一覧!$A$2:$E$417,5,0))</f>
        <v/>
      </c>
      <c r="J30" s="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42" t="s">
        <v>32</v>
      </c>
      <c r="B31" s="186"/>
      <c r="C31" s="184"/>
      <c r="D31" s="44" t="s">
        <v>88</v>
      </c>
      <c r="E31" s="184"/>
      <c r="F31" s="35" t="str">
        <f>IF(E31="","",VLOOKUP("*"&amp;E31&amp;"*",学校名一覧!$A$2:$E$417,2,0))</f>
        <v/>
      </c>
      <c r="G31" s="35" t="str">
        <f>IF(E31="","",VLOOKUP("*"&amp;E31&amp;"*",学校名一覧!$A$2:$E$417,3,0))</f>
        <v/>
      </c>
      <c r="H31" s="35" t="str">
        <f>IF(E31="","",VLOOKUP("*"&amp;E31&amp;"*",学校名一覧!$A$2:$E$417,4,0))</f>
        <v/>
      </c>
      <c r="I31" s="35" t="str">
        <f>IF(E31="","",VLOOKUP("*"&amp;E31&amp;"*",学校名一覧!$A$2:$E$417,5,0))</f>
        <v/>
      </c>
      <c r="J31" s="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23" t="s">
        <v>32</v>
      </c>
      <c r="B32" s="182"/>
      <c r="C32" s="177"/>
      <c r="D32" s="20" t="s">
        <v>89</v>
      </c>
      <c r="E32" s="177"/>
      <c r="F32" s="26" t="str">
        <f>IF(E32="","",VLOOKUP("*"&amp;E32&amp;"*",学校名一覧!$A$2:$E$417,2,0))</f>
        <v/>
      </c>
      <c r="G32" s="26" t="str">
        <f>IF(E32="","",VLOOKUP("*"&amp;E32&amp;"*",学校名一覧!$A$2:$E$417,3,0))</f>
        <v/>
      </c>
      <c r="H32" s="26" t="str">
        <f>IF(E32="","",VLOOKUP("*"&amp;E32&amp;"*",学校名一覧!$A$2:$E$417,4,0))</f>
        <v/>
      </c>
      <c r="I32" s="26" t="str">
        <f>IF(E32="","",VLOOKUP("*"&amp;E32&amp;"*",学校名一覧!$A$2:$E$417,5,0))</f>
        <v/>
      </c>
      <c r="J32" s="2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8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8" t="s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9"/>
      <c r="B36" s="10" t="s">
        <v>17</v>
      </c>
      <c r="C36" s="11" t="s">
        <v>18</v>
      </c>
      <c r="D36" s="11" t="s">
        <v>19</v>
      </c>
      <c r="E36" s="11" t="s">
        <v>20</v>
      </c>
      <c r="F36" s="11" t="s">
        <v>21</v>
      </c>
      <c r="G36" s="11" t="s">
        <v>22</v>
      </c>
      <c r="H36" s="11" t="s">
        <v>23</v>
      </c>
      <c r="I36" s="11" t="s">
        <v>24</v>
      </c>
      <c r="J36" s="12" t="s">
        <v>25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41" t="s">
        <v>35</v>
      </c>
      <c r="B37" s="30" t="s">
        <v>15</v>
      </c>
      <c r="C37" s="32" t="s">
        <v>227</v>
      </c>
      <c r="D37" s="32" t="s">
        <v>86</v>
      </c>
      <c r="E37" s="32" t="s">
        <v>225</v>
      </c>
      <c r="F37" s="16" t="str">
        <f>IF(E37="","",VLOOKUP("*"&amp;E37&amp;"*",学校名一覧!$A$2:$E$417,2,0))</f>
        <v>256-0816</v>
      </c>
      <c r="G37" s="16" t="str">
        <f>IF(E37="","",VLOOKUP("*"&amp;E37&amp;"*",学校名一覧!$A$2:$E$417,3,0))</f>
        <v>小田原市酒匂3-4-1</v>
      </c>
      <c r="H37" s="16" t="str">
        <f>IF(E37="","",VLOOKUP("*"&amp;E37&amp;"*",学校名一覧!$A$2:$E$417,4,0))</f>
        <v>(0465)47-3344</v>
      </c>
      <c r="I37" s="16" t="str">
        <f>IF(E37="","",VLOOKUP("*"&amp;E37&amp;"*",学校名一覧!$A$2:$E$417,5,0))</f>
        <v>(0465)49-6821</v>
      </c>
      <c r="J37" s="3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42" t="s">
        <v>38</v>
      </c>
      <c r="B38" s="43" t="s">
        <v>15</v>
      </c>
      <c r="C38" s="44" t="s">
        <v>228</v>
      </c>
      <c r="D38" s="44" t="s">
        <v>86</v>
      </c>
      <c r="E38" s="44" t="s">
        <v>221</v>
      </c>
      <c r="F38" s="35" t="str">
        <f>IF(E38="","",VLOOKUP("*"&amp;E38&amp;"*",学校名一覧!$A$2:$E$417,2,0))</f>
        <v>256-0804</v>
      </c>
      <c r="G38" s="35" t="str">
        <f>IF(E38="","",VLOOKUP("*"&amp;E38&amp;"*",学校名一覧!$A$2:$E$417,3,0))</f>
        <v>小田原市羽根尾410</v>
      </c>
      <c r="H38" s="35" t="str">
        <f>IF(E38="","",VLOOKUP("*"&amp;E38&amp;"*",学校名一覧!$A$2:$E$417,4,0))</f>
        <v>(0465)43-0250</v>
      </c>
      <c r="I38" s="35" t="str">
        <f>IF(E38="","",VLOOKUP("*"&amp;E38&amp;"*",学校名一覧!$A$2:$E$417,5,0))</f>
        <v>(0465)43-4504</v>
      </c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42" t="s">
        <v>41</v>
      </c>
      <c r="B39" s="43" t="s">
        <v>15</v>
      </c>
      <c r="C39" s="44" t="s">
        <v>229</v>
      </c>
      <c r="D39" s="44" t="s">
        <v>86</v>
      </c>
      <c r="E39" s="44" t="s">
        <v>230</v>
      </c>
      <c r="F39" s="35" t="str">
        <f>IF(E39="","",VLOOKUP("*"&amp;E39&amp;"*",学校名一覧!$A$2:$E$417,2,0))</f>
        <v>250-0854</v>
      </c>
      <c r="G39" s="35" t="str">
        <f>IF(E39="","",VLOOKUP("*"&amp;E39&amp;"*",学校名一覧!$A$2:$E$417,3,0))</f>
        <v>小田原市飯田岡22</v>
      </c>
      <c r="H39" s="35" t="str">
        <f>IF(E39="","",VLOOKUP("*"&amp;E39&amp;"*",学校名一覧!$A$2:$E$417,4,0))</f>
        <v>(0465)36-3440</v>
      </c>
      <c r="I39" s="35" t="str">
        <f>IF(E39="","",VLOOKUP("*"&amp;E39&amp;"*",学校名一覧!$A$2:$E$417,5,0))</f>
        <v>(0465)36-1981</v>
      </c>
      <c r="J39" s="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42" t="s">
        <v>47</v>
      </c>
      <c r="B40" s="43" t="s">
        <v>15</v>
      </c>
      <c r="C40" s="44" t="s">
        <v>231</v>
      </c>
      <c r="D40" s="44" t="s">
        <v>83</v>
      </c>
      <c r="E40" s="44" t="s">
        <v>217</v>
      </c>
      <c r="F40" s="35" t="str">
        <f>IF(E40="","",VLOOKUP("*"&amp;E40&amp;"*",学校名一覧!$A$2:$E$417,2,0))</f>
        <v>258-0003</v>
      </c>
      <c r="G40" s="35" t="str">
        <f>IF(E40="","",VLOOKUP("*"&amp;E40&amp;"*",学校名一覧!$A$2:$E$417,3,0))</f>
        <v>足柄上郡松田町松田惣領1400</v>
      </c>
      <c r="H40" s="35" t="str">
        <f>IF(E40="","",VLOOKUP("*"&amp;E40&amp;"*",学校名一覧!$A$2:$E$417,4,0))</f>
        <v>(0465)82-2261</v>
      </c>
      <c r="I40" s="35" t="str">
        <f>IF(E40="","",VLOOKUP("*"&amp;E40&amp;"*",学校名一覧!$A$2:$E$417,5,0))</f>
        <v>(0465)85-1253</v>
      </c>
      <c r="J40" s="3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42" t="s">
        <v>50</v>
      </c>
      <c r="B41" s="43" t="s">
        <v>14</v>
      </c>
      <c r="C41" s="44" t="s">
        <v>232</v>
      </c>
      <c r="D41" s="44" t="s">
        <v>86</v>
      </c>
      <c r="E41" s="44" t="s">
        <v>225</v>
      </c>
      <c r="F41" s="35" t="str">
        <f>IF(E41="","",VLOOKUP("*"&amp;E41&amp;"*",学校名一覧!$A$2:$E$417,2,0))</f>
        <v>256-0816</v>
      </c>
      <c r="G41" s="35" t="str">
        <f>IF(E41="","",VLOOKUP("*"&amp;E41&amp;"*",学校名一覧!$A$2:$E$417,3,0))</f>
        <v>小田原市酒匂3-4-1</v>
      </c>
      <c r="H41" s="35" t="str">
        <f>IF(E41="","",VLOOKUP("*"&amp;E41&amp;"*",学校名一覧!$A$2:$E$417,4,0))</f>
        <v>(0465)47-3344</v>
      </c>
      <c r="I41" s="35" t="str">
        <f>IF(E41="","",VLOOKUP("*"&amp;E41&amp;"*",学校名一覧!$A$2:$E$417,5,0))</f>
        <v>(0465)49-6821</v>
      </c>
      <c r="J41" s="213" t="s">
        <v>2323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42" t="s">
        <v>50</v>
      </c>
      <c r="B42" s="43" t="s">
        <v>15</v>
      </c>
      <c r="C42" s="44" t="s">
        <v>233</v>
      </c>
      <c r="D42" s="44" t="s">
        <v>85</v>
      </c>
      <c r="E42" s="44" t="s">
        <v>219</v>
      </c>
      <c r="F42" s="35" t="str">
        <f>IF(E42="","",VLOOKUP("*"&amp;E42&amp;"*",学校名一覧!$A$2:$E$417,2,0))</f>
        <v>250-0117</v>
      </c>
      <c r="G42" s="35" t="str">
        <f>IF(E42="","",VLOOKUP("*"&amp;E42&amp;"*",学校名一覧!$A$2:$E$417,3,0))</f>
        <v>南足柄市塚原1660</v>
      </c>
      <c r="H42" s="35" t="str">
        <f>IF(E42="","",VLOOKUP("*"&amp;E42&amp;"*",学校名一覧!$A$2:$E$417,4,0))</f>
        <v>(0465)74-2416</v>
      </c>
      <c r="I42" s="35" t="str">
        <f>IF(E42="","",VLOOKUP("*"&amp;E42&amp;"*",学校名一覧!$A$2:$E$417,5,0))</f>
        <v>(0465)73-1257</v>
      </c>
      <c r="J42" s="3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168" t="s">
        <v>234</v>
      </c>
      <c r="B43" s="169"/>
      <c r="C43" s="169"/>
      <c r="D43" s="169"/>
      <c r="E43" s="169"/>
      <c r="F43" s="169"/>
      <c r="G43" s="169"/>
      <c r="H43" s="169"/>
      <c r="I43" s="169"/>
      <c r="J43" s="16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170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22.5" customHeight="1">
      <c r="A45" s="171" t="s">
        <v>54</v>
      </c>
      <c r="B45" s="167"/>
      <c r="C45" s="167"/>
      <c r="D45" s="167"/>
      <c r="E45" s="167"/>
      <c r="F45" s="167"/>
      <c r="G45" s="167"/>
      <c r="H45" s="167"/>
      <c r="I45" s="167"/>
      <c r="J45" s="16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38" t="s">
        <v>55</v>
      </c>
      <c r="B46" s="172" t="s">
        <v>56</v>
      </c>
      <c r="C46" s="167"/>
      <c r="D46" s="167"/>
      <c r="E46" s="167"/>
      <c r="F46" s="167"/>
      <c r="G46" s="167"/>
      <c r="H46" s="167"/>
      <c r="I46" s="167"/>
      <c r="J46" s="16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173" t="s">
        <v>57</v>
      </c>
      <c r="B47" s="167"/>
      <c r="C47" s="167"/>
      <c r="D47" s="167"/>
      <c r="E47" s="167"/>
      <c r="F47" s="167"/>
      <c r="G47" s="167"/>
      <c r="H47" s="167"/>
      <c r="I47" s="167"/>
      <c r="J47" s="16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>
      <c r="A49" s="175"/>
      <c r="B49" s="167"/>
      <c r="C49" s="167"/>
      <c r="D49" s="167"/>
      <c r="E49" s="167"/>
      <c r="F49" s="167"/>
      <c r="G49" s="167"/>
      <c r="H49" s="167"/>
      <c r="I49" s="167"/>
      <c r="J49" s="16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">
        <v>28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">
        <v>58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">
        <v>59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">
        <v>60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">
        <v>61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">
        <v>62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63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64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65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66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">
        <v>67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">
        <v>68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">
        <v>69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">
        <v>70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">
        <v>71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">
        <v>72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">
        <v>73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">
        <v>74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75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76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">
        <v>77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">
        <v>78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">
        <v>79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">
        <v>80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">
        <v>81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">
        <v>82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 t="s">
        <v>83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 t="s">
        <v>84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 t="s">
        <v>85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 t="s">
        <v>86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 t="s">
        <v>87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">
        <v>88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 t="s">
        <v>89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 t="s">
        <v>12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 t="s">
        <v>90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 t="s">
        <v>91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 t="s">
        <v>92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 t="s">
        <v>93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 t="s">
        <v>94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 t="s">
        <v>95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 t="s">
        <v>96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46:J46"/>
    <mergeCell ref="A47:J47"/>
    <mergeCell ref="A49:J49"/>
    <mergeCell ref="B23:B27"/>
    <mergeCell ref="C23:C27"/>
    <mergeCell ref="E23:E27"/>
    <mergeCell ref="B29:B32"/>
    <mergeCell ref="C29:C32"/>
    <mergeCell ref="E29:E32"/>
    <mergeCell ref="B16:B19"/>
    <mergeCell ref="C16:C19"/>
    <mergeCell ref="E16:E19"/>
    <mergeCell ref="A43:J43"/>
    <mergeCell ref="A44:O44"/>
    <mergeCell ref="A45:J45"/>
    <mergeCell ref="I3:J3"/>
    <mergeCell ref="D6:J6"/>
    <mergeCell ref="B10:B14"/>
    <mergeCell ref="C10:C14"/>
    <mergeCell ref="E10:E14"/>
  </mergeCells>
  <phoneticPr fontId="26"/>
  <dataValidations count="4">
    <dataValidation type="list" allowBlank="1" showErrorMessage="1" sqref="I4 B10 B37:B42 B23 B28:B29 B15:B16" xr:uid="{00000000-0002-0000-0700-000000000000}">
      <formula1>$O$2:$O$7</formula1>
    </dataValidation>
    <dataValidation type="list" allowBlank="1" showErrorMessage="1" sqref="D10:D19 D23:D32 D37:D42" xr:uid="{00000000-0002-0000-0700-000001000000}">
      <formula1>$N$50:$N$82</formula1>
    </dataValidation>
    <dataValidation type="list" allowBlank="1" showErrorMessage="1" sqref="C6" xr:uid="{00000000-0002-0000-0700-000002000000}">
      <formula1>$N$84:$N$91</formula1>
    </dataValidation>
    <dataValidation type="list" allowBlank="1" showErrorMessage="1" sqref="B7" xr:uid="{00000000-0002-0000-0700-000003000000}">
      <formula1>"オプション 1,オプション 2"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73" orientation="landscape" r:id="rId1"/>
  <colBreaks count="1" manualBreakCount="1">
    <brk id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workbookViewId="0"/>
  </sheetViews>
  <sheetFormatPr defaultColWidth="14.453125" defaultRowHeight="15" customHeight="1"/>
  <cols>
    <col min="1" max="1" width="23.08984375" customWidth="1"/>
    <col min="2" max="26" width="8.7265625" customWidth="1"/>
  </cols>
  <sheetData>
    <row r="1" spans="1:5" ht="13.5" customHeight="1"/>
    <row r="2" spans="1:5" ht="13.5" customHeight="1">
      <c r="A2" s="56" t="s">
        <v>235</v>
      </c>
      <c r="B2" s="56" t="s">
        <v>236</v>
      </c>
      <c r="C2" s="56" t="s">
        <v>237</v>
      </c>
      <c r="D2" s="56" t="s">
        <v>238</v>
      </c>
      <c r="E2" s="56" t="s">
        <v>239</v>
      </c>
    </row>
    <row r="3" spans="1:5" ht="13.5" customHeight="1">
      <c r="A3" s="56" t="s">
        <v>240</v>
      </c>
      <c r="B3" s="56" t="s">
        <v>241</v>
      </c>
      <c r="C3" s="56" t="s">
        <v>242</v>
      </c>
      <c r="D3" s="56" t="s">
        <v>243</v>
      </c>
      <c r="E3" s="56" t="s">
        <v>244</v>
      </c>
    </row>
    <row r="4" spans="1:5" ht="13.5" customHeight="1">
      <c r="A4" s="56" t="s">
        <v>245</v>
      </c>
      <c r="B4" s="56" t="s">
        <v>246</v>
      </c>
      <c r="C4" s="56" t="s">
        <v>247</v>
      </c>
      <c r="D4" s="56" t="s">
        <v>248</v>
      </c>
      <c r="E4" s="56" t="s">
        <v>249</v>
      </c>
    </row>
    <row r="5" spans="1:5" ht="13.5" customHeight="1">
      <c r="A5" s="56" t="s">
        <v>250</v>
      </c>
      <c r="B5" s="56" t="s">
        <v>251</v>
      </c>
      <c r="C5" s="56" t="s">
        <v>252</v>
      </c>
      <c r="D5" s="56" t="s">
        <v>253</v>
      </c>
      <c r="E5" s="56" t="s">
        <v>254</v>
      </c>
    </row>
    <row r="6" spans="1:5" ht="13.5" customHeight="1">
      <c r="A6" s="56" t="s">
        <v>255</v>
      </c>
      <c r="B6" s="56" t="s">
        <v>256</v>
      </c>
      <c r="C6" s="56" t="s">
        <v>257</v>
      </c>
      <c r="D6" s="56" t="s">
        <v>258</v>
      </c>
      <c r="E6" s="56" t="s">
        <v>259</v>
      </c>
    </row>
    <row r="7" spans="1:5" ht="13.5" customHeight="1">
      <c r="A7" s="56" t="s">
        <v>260</v>
      </c>
      <c r="B7" s="56" t="s">
        <v>261</v>
      </c>
      <c r="C7" s="56" t="s">
        <v>262</v>
      </c>
      <c r="D7" s="56" t="s">
        <v>263</v>
      </c>
      <c r="E7" s="56" t="s">
        <v>264</v>
      </c>
    </row>
    <row r="8" spans="1:5" ht="13.5" customHeight="1">
      <c r="A8" s="56" t="s">
        <v>265</v>
      </c>
      <c r="B8" s="56" t="s">
        <v>266</v>
      </c>
      <c r="C8" s="56" t="s">
        <v>267</v>
      </c>
      <c r="D8" s="56" t="s">
        <v>268</v>
      </c>
      <c r="E8" s="56" t="s">
        <v>269</v>
      </c>
    </row>
    <row r="9" spans="1:5" ht="13.5" customHeight="1">
      <c r="A9" s="56" t="s">
        <v>270</v>
      </c>
      <c r="B9" s="56" t="s">
        <v>271</v>
      </c>
      <c r="C9" s="56" t="s">
        <v>272</v>
      </c>
      <c r="D9" s="56" t="s">
        <v>273</v>
      </c>
      <c r="E9" s="56" t="s">
        <v>274</v>
      </c>
    </row>
    <row r="10" spans="1:5" ht="13.5" customHeight="1">
      <c r="A10" s="56" t="s">
        <v>275</v>
      </c>
      <c r="B10" s="56" t="s">
        <v>276</v>
      </c>
      <c r="C10" s="56" t="s">
        <v>277</v>
      </c>
      <c r="D10" s="56" t="s">
        <v>278</v>
      </c>
      <c r="E10" s="56" t="s">
        <v>279</v>
      </c>
    </row>
    <row r="11" spans="1:5" ht="13.5" customHeight="1">
      <c r="A11" s="56" t="s">
        <v>280</v>
      </c>
      <c r="B11" s="56" t="s">
        <v>281</v>
      </c>
      <c r="C11" s="56" t="s">
        <v>282</v>
      </c>
      <c r="D11" s="56" t="s">
        <v>283</v>
      </c>
      <c r="E11" s="56" t="s">
        <v>284</v>
      </c>
    </row>
    <row r="12" spans="1:5" ht="13.5" customHeight="1">
      <c r="A12" s="56" t="s">
        <v>285</v>
      </c>
      <c r="B12" s="56" t="s">
        <v>286</v>
      </c>
      <c r="C12" s="56" t="s">
        <v>287</v>
      </c>
      <c r="D12" s="56" t="s">
        <v>288</v>
      </c>
      <c r="E12" s="56" t="s">
        <v>289</v>
      </c>
    </row>
    <row r="13" spans="1:5" ht="13.5" customHeight="1">
      <c r="A13" s="56" t="s">
        <v>290</v>
      </c>
      <c r="B13" s="56" t="s">
        <v>291</v>
      </c>
      <c r="C13" s="56" t="s">
        <v>292</v>
      </c>
      <c r="D13" s="56" t="s">
        <v>293</v>
      </c>
      <c r="E13" s="56" t="s">
        <v>294</v>
      </c>
    </row>
    <row r="14" spans="1:5" ht="13.5" customHeight="1">
      <c r="A14" s="56" t="s">
        <v>295</v>
      </c>
      <c r="B14" s="56" t="s">
        <v>296</v>
      </c>
      <c r="C14" s="56" t="s">
        <v>297</v>
      </c>
      <c r="D14" s="56" t="s">
        <v>298</v>
      </c>
      <c r="E14" s="56" t="s">
        <v>299</v>
      </c>
    </row>
    <row r="15" spans="1:5" ht="13.5" customHeight="1">
      <c r="A15" s="56" t="s">
        <v>300</v>
      </c>
      <c r="B15" s="56" t="s">
        <v>301</v>
      </c>
      <c r="C15" s="56" t="s">
        <v>302</v>
      </c>
      <c r="D15" s="56" t="s">
        <v>303</v>
      </c>
      <c r="E15" s="56" t="s">
        <v>304</v>
      </c>
    </row>
    <row r="16" spans="1:5" ht="13.5" customHeight="1">
      <c r="A16" s="56" t="s">
        <v>305</v>
      </c>
      <c r="B16" s="56" t="s">
        <v>306</v>
      </c>
      <c r="C16" s="56" t="s">
        <v>307</v>
      </c>
      <c r="D16" s="56" t="s">
        <v>308</v>
      </c>
      <c r="E16" s="56" t="s">
        <v>309</v>
      </c>
    </row>
    <row r="17" spans="1:5" ht="13.5" customHeight="1">
      <c r="A17" s="56" t="s">
        <v>310</v>
      </c>
      <c r="B17" s="56" t="s">
        <v>311</v>
      </c>
      <c r="C17" s="56" t="s">
        <v>312</v>
      </c>
      <c r="D17" s="56" t="s">
        <v>313</v>
      </c>
      <c r="E17" s="56" t="s">
        <v>314</v>
      </c>
    </row>
    <row r="18" spans="1:5" ht="13.5" customHeight="1">
      <c r="A18" s="56" t="s">
        <v>315</v>
      </c>
      <c r="B18" s="56" t="s">
        <v>316</v>
      </c>
      <c r="C18" s="56" t="s">
        <v>317</v>
      </c>
      <c r="D18" s="56" t="s">
        <v>318</v>
      </c>
      <c r="E18" s="56" t="s">
        <v>319</v>
      </c>
    </row>
    <row r="19" spans="1:5" ht="13.5" customHeight="1">
      <c r="A19" s="56" t="s">
        <v>320</v>
      </c>
      <c r="B19" s="56" t="s">
        <v>321</v>
      </c>
      <c r="C19" s="56" t="s">
        <v>322</v>
      </c>
      <c r="D19" s="56" t="s">
        <v>323</v>
      </c>
      <c r="E19" s="56" t="s">
        <v>324</v>
      </c>
    </row>
    <row r="20" spans="1:5" ht="13.5" customHeight="1">
      <c r="A20" s="56" t="s">
        <v>325</v>
      </c>
      <c r="B20" s="56" t="s">
        <v>326</v>
      </c>
      <c r="C20" s="56" t="s">
        <v>327</v>
      </c>
      <c r="D20" s="56" t="s">
        <v>328</v>
      </c>
      <c r="E20" s="56" t="s">
        <v>329</v>
      </c>
    </row>
    <row r="21" spans="1:5" ht="13.5" customHeight="1">
      <c r="A21" s="56" t="s">
        <v>330</v>
      </c>
      <c r="B21" s="56" t="s">
        <v>331</v>
      </c>
      <c r="C21" s="56" t="s">
        <v>332</v>
      </c>
      <c r="D21" s="56" t="s">
        <v>333</v>
      </c>
      <c r="E21" s="56" t="s">
        <v>334</v>
      </c>
    </row>
    <row r="22" spans="1:5" ht="13.5" customHeight="1">
      <c r="A22" s="56" t="s">
        <v>335</v>
      </c>
      <c r="B22" s="56" t="s">
        <v>336</v>
      </c>
      <c r="C22" s="56" t="s">
        <v>337</v>
      </c>
      <c r="D22" s="56" t="s">
        <v>338</v>
      </c>
      <c r="E22" s="56" t="s">
        <v>339</v>
      </c>
    </row>
    <row r="23" spans="1:5" ht="13.5" customHeight="1">
      <c r="A23" s="56" t="s">
        <v>340</v>
      </c>
      <c r="B23" s="56" t="s">
        <v>341</v>
      </c>
      <c r="C23" s="56" t="s">
        <v>342</v>
      </c>
      <c r="D23" s="56" t="s">
        <v>343</v>
      </c>
      <c r="E23" s="56" t="s">
        <v>344</v>
      </c>
    </row>
    <row r="24" spans="1:5" ht="13.5" customHeight="1">
      <c r="A24" s="56" t="s">
        <v>345</v>
      </c>
      <c r="B24" s="56" t="s">
        <v>346</v>
      </c>
      <c r="C24" s="56" t="s">
        <v>347</v>
      </c>
      <c r="D24" s="56" t="s">
        <v>348</v>
      </c>
      <c r="E24" s="56" t="s">
        <v>349</v>
      </c>
    </row>
    <row r="25" spans="1:5" ht="13.5" customHeight="1">
      <c r="A25" s="56" t="s">
        <v>350</v>
      </c>
      <c r="B25" s="56" t="s">
        <v>351</v>
      </c>
      <c r="C25" s="56" t="s">
        <v>352</v>
      </c>
      <c r="D25" s="56" t="s">
        <v>353</v>
      </c>
      <c r="E25" s="56" t="s">
        <v>354</v>
      </c>
    </row>
    <row r="26" spans="1:5" ht="13.5" customHeight="1">
      <c r="A26" s="56" t="s">
        <v>355</v>
      </c>
      <c r="B26" s="56" t="s">
        <v>356</v>
      </c>
      <c r="C26" s="56" t="s">
        <v>357</v>
      </c>
      <c r="D26" s="56" t="s">
        <v>358</v>
      </c>
      <c r="E26" s="56" t="s">
        <v>359</v>
      </c>
    </row>
    <row r="27" spans="1:5" ht="13.5" customHeight="1">
      <c r="A27" s="56" t="s">
        <v>360</v>
      </c>
      <c r="B27" s="56" t="s">
        <v>361</v>
      </c>
      <c r="C27" s="56" t="s">
        <v>362</v>
      </c>
      <c r="D27" s="56" t="s">
        <v>363</v>
      </c>
      <c r="E27" s="56" t="s">
        <v>364</v>
      </c>
    </row>
    <row r="28" spans="1:5" ht="13.5" customHeight="1">
      <c r="A28" s="56" t="s">
        <v>40</v>
      </c>
      <c r="B28" s="56" t="s">
        <v>365</v>
      </c>
      <c r="C28" s="56" t="s">
        <v>366</v>
      </c>
      <c r="D28" s="56" t="s">
        <v>367</v>
      </c>
      <c r="E28" s="56" t="s">
        <v>368</v>
      </c>
    </row>
    <row r="29" spans="1:5" ht="13.5" customHeight="1">
      <c r="A29" s="56" t="s">
        <v>369</v>
      </c>
      <c r="B29" s="56" t="s">
        <v>370</v>
      </c>
      <c r="C29" s="56" t="s">
        <v>371</v>
      </c>
      <c r="D29" s="56" t="s">
        <v>372</v>
      </c>
      <c r="E29" s="56" t="s">
        <v>373</v>
      </c>
    </row>
    <row r="30" spans="1:5" ht="13.5" customHeight="1">
      <c r="A30" s="56" t="s">
        <v>374</v>
      </c>
      <c r="B30" s="56" t="s">
        <v>375</v>
      </c>
      <c r="C30" s="56" t="s">
        <v>376</v>
      </c>
      <c r="D30" s="56" t="s">
        <v>377</v>
      </c>
      <c r="E30" s="56" t="s">
        <v>378</v>
      </c>
    </row>
    <row r="31" spans="1:5" ht="13.5" customHeight="1">
      <c r="A31" s="56" t="s">
        <v>379</v>
      </c>
      <c r="B31" s="56" t="s">
        <v>380</v>
      </c>
      <c r="C31" s="56" t="s">
        <v>381</v>
      </c>
      <c r="D31" s="56" t="s">
        <v>382</v>
      </c>
      <c r="E31" s="56" t="s">
        <v>383</v>
      </c>
    </row>
    <row r="32" spans="1:5" ht="13.5" customHeight="1">
      <c r="A32" s="56" t="s">
        <v>384</v>
      </c>
      <c r="B32" s="56" t="s">
        <v>385</v>
      </c>
      <c r="C32" s="56" t="s">
        <v>386</v>
      </c>
      <c r="D32" s="56" t="s">
        <v>387</v>
      </c>
      <c r="E32" s="56" t="s">
        <v>388</v>
      </c>
    </row>
    <row r="33" spans="1:5" ht="13.5" customHeight="1">
      <c r="A33" s="56" t="s">
        <v>37</v>
      </c>
      <c r="B33" s="56" t="s">
        <v>389</v>
      </c>
      <c r="C33" s="56" t="s">
        <v>390</v>
      </c>
      <c r="D33" s="56" t="s">
        <v>391</v>
      </c>
      <c r="E33" s="56" t="s">
        <v>392</v>
      </c>
    </row>
    <row r="34" spans="1:5" ht="13.5" customHeight="1">
      <c r="A34" s="56" t="s">
        <v>393</v>
      </c>
      <c r="B34" s="56" t="s">
        <v>380</v>
      </c>
      <c r="C34" s="56" t="s">
        <v>394</v>
      </c>
      <c r="D34" s="56" t="s">
        <v>395</v>
      </c>
      <c r="E34" s="56" t="s">
        <v>396</v>
      </c>
    </row>
    <row r="35" spans="1:5" ht="13.5" customHeight="1">
      <c r="A35" s="56" t="s">
        <v>397</v>
      </c>
      <c r="B35" s="56" t="s">
        <v>398</v>
      </c>
      <c r="C35" s="56" t="s">
        <v>399</v>
      </c>
      <c r="D35" s="56" t="s">
        <v>400</v>
      </c>
      <c r="E35" s="56" t="s">
        <v>401</v>
      </c>
    </row>
    <row r="36" spans="1:5" ht="13.5" customHeight="1">
      <c r="A36" s="56" t="s">
        <v>402</v>
      </c>
      <c r="B36" s="56" t="s">
        <v>403</v>
      </c>
      <c r="C36" s="56" t="s">
        <v>404</v>
      </c>
      <c r="D36" s="56" t="s">
        <v>405</v>
      </c>
      <c r="E36" s="56" t="s">
        <v>406</v>
      </c>
    </row>
    <row r="37" spans="1:5" ht="13.5" customHeight="1">
      <c r="A37" s="56" t="s">
        <v>407</v>
      </c>
      <c r="B37" s="56" t="s">
        <v>408</v>
      </c>
      <c r="C37" s="56" t="s">
        <v>409</v>
      </c>
      <c r="D37" s="56" t="s">
        <v>410</v>
      </c>
      <c r="E37" s="56" t="s">
        <v>411</v>
      </c>
    </row>
    <row r="38" spans="1:5" ht="13.5" customHeight="1">
      <c r="A38" s="56" t="s">
        <v>412</v>
      </c>
      <c r="B38" s="56" t="s">
        <v>413</v>
      </c>
      <c r="C38" s="56" t="s">
        <v>414</v>
      </c>
      <c r="D38" s="56" t="s">
        <v>415</v>
      </c>
      <c r="E38" s="56" t="s">
        <v>416</v>
      </c>
    </row>
    <row r="39" spans="1:5" ht="13.5" customHeight="1">
      <c r="A39" s="56" t="s">
        <v>417</v>
      </c>
      <c r="B39" s="56" t="s">
        <v>418</v>
      </c>
      <c r="C39" s="56" t="s">
        <v>419</v>
      </c>
      <c r="D39" s="56" t="s">
        <v>420</v>
      </c>
      <c r="E39" s="56" t="s">
        <v>421</v>
      </c>
    </row>
    <row r="40" spans="1:5" ht="13.5" customHeight="1">
      <c r="A40" s="56" t="s">
        <v>422</v>
      </c>
      <c r="B40" s="56" t="s">
        <v>423</v>
      </c>
      <c r="C40" s="56" t="s">
        <v>424</v>
      </c>
      <c r="D40" s="56" t="s">
        <v>425</v>
      </c>
      <c r="E40" s="56" t="s">
        <v>426</v>
      </c>
    </row>
    <row r="41" spans="1:5" ht="13.5" customHeight="1">
      <c r="A41" s="56" t="s">
        <v>427</v>
      </c>
      <c r="B41" s="56" t="s">
        <v>428</v>
      </c>
      <c r="C41" s="56" t="s">
        <v>429</v>
      </c>
      <c r="D41" s="56" t="s">
        <v>430</v>
      </c>
      <c r="E41" s="56" t="s">
        <v>431</v>
      </c>
    </row>
    <row r="42" spans="1:5" ht="13.5" customHeight="1">
      <c r="A42" s="56" t="s">
        <v>432</v>
      </c>
      <c r="B42" s="56" t="s">
        <v>418</v>
      </c>
      <c r="C42" s="56" t="s">
        <v>433</v>
      </c>
      <c r="D42" s="56" t="s">
        <v>434</v>
      </c>
      <c r="E42" s="56" t="s">
        <v>435</v>
      </c>
    </row>
    <row r="43" spans="1:5" ht="13.5" customHeight="1">
      <c r="A43" s="56" t="s">
        <v>436</v>
      </c>
      <c r="B43" s="56" t="s">
        <v>437</v>
      </c>
      <c r="C43" s="56" t="s">
        <v>438</v>
      </c>
      <c r="D43" s="56" t="s">
        <v>439</v>
      </c>
      <c r="E43" s="56" t="s">
        <v>440</v>
      </c>
    </row>
    <row r="44" spans="1:5" ht="13.5" customHeight="1">
      <c r="A44" s="56" t="s">
        <v>441</v>
      </c>
      <c r="B44" s="56" t="s">
        <v>442</v>
      </c>
      <c r="C44" s="56" t="s">
        <v>443</v>
      </c>
      <c r="D44" s="56" t="s">
        <v>444</v>
      </c>
      <c r="E44" s="56" t="s">
        <v>445</v>
      </c>
    </row>
    <row r="45" spans="1:5" ht="13.5" customHeight="1">
      <c r="A45" s="56" t="s">
        <v>446</v>
      </c>
      <c r="B45" s="56" t="s">
        <v>442</v>
      </c>
      <c r="C45" s="56" t="s">
        <v>447</v>
      </c>
      <c r="D45" s="56" t="s">
        <v>448</v>
      </c>
      <c r="E45" s="56" t="s">
        <v>449</v>
      </c>
    </row>
    <row r="46" spans="1:5" ht="13.5" customHeight="1">
      <c r="A46" s="56" t="s">
        <v>450</v>
      </c>
      <c r="B46" s="56" t="s">
        <v>451</v>
      </c>
      <c r="C46" s="56" t="s">
        <v>452</v>
      </c>
      <c r="D46" s="56" t="s">
        <v>453</v>
      </c>
      <c r="E46" s="56" t="s">
        <v>454</v>
      </c>
    </row>
    <row r="47" spans="1:5" ht="13.5" customHeight="1">
      <c r="A47" s="56" t="s">
        <v>455</v>
      </c>
      <c r="B47" s="56" t="s">
        <v>456</v>
      </c>
      <c r="C47" s="56" t="s">
        <v>457</v>
      </c>
      <c r="D47" s="56" t="s">
        <v>458</v>
      </c>
      <c r="E47" s="56" t="s">
        <v>459</v>
      </c>
    </row>
    <row r="48" spans="1:5" ht="13.5" customHeight="1">
      <c r="A48" s="56" t="s">
        <v>460</v>
      </c>
      <c r="B48" s="56" t="s">
        <v>461</v>
      </c>
      <c r="C48" s="56" t="s">
        <v>462</v>
      </c>
      <c r="D48" s="56" t="s">
        <v>463</v>
      </c>
      <c r="E48" s="56" t="s">
        <v>464</v>
      </c>
    </row>
    <row r="49" spans="1:5" ht="13.5" customHeight="1">
      <c r="A49" s="56" t="s">
        <v>465</v>
      </c>
      <c r="B49" s="56" t="s">
        <v>466</v>
      </c>
      <c r="C49" s="56" t="s">
        <v>467</v>
      </c>
      <c r="D49" s="56" t="s">
        <v>468</v>
      </c>
      <c r="E49" s="56" t="s">
        <v>469</v>
      </c>
    </row>
    <row r="50" spans="1:5" ht="13.5" customHeight="1">
      <c r="A50" s="56" t="s">
        <v>470</v>
      </c>
      <c r="B50" s="56" t="s">
        <v>471</v>
      </c>
      <c r="C50" s="56" t="s">
        <v>472</v>
      </c>
      <c r="D50" s="56" t="s">
        <v>473</v>
      </c>
      <c r="E50" s="56" t="s">
        <v>474</v>
      </c>
    </row>
    <row r="51" spans="1:5" ht="13.5" customHeight="1">
      <c r="A51" s="56" t="s">
        <v>475</v>
      </c>
      <c r="B51" s="56" t="s">
        <v>476</v>
      </c>
      <c r="C51" s="56" t="s">
        <v>477</v>
      </c>
      <c r="D51" s="56" t="s">
        <v>478</v>
      </c>
      <c r="E51" s="56" t="s">
        <v>479</v>
      </c>
    </row>
    <row r="52" spans="1:5" ht="13.5" customHeight="1">
      <c r="A52" s="56" t="s">
        <v>480</v>
      </c>
      <c r="B52" s="56" t="s">
        <v>481</v>
      </c>
      <c r="C52" s="56" t="s">
        <v>482</v>
      </c>
      <c r="D52" s="56" t="s">
        <v>483</v>
      </c>
      <c r="E52" s="56" t="s">
        <v>484</v>
      </c>
    </row>
    <row r="53" spans="1:5" ht="13.5" customHeight="1">
      <c r="A53" s="56" t="s">
        <v>485</v>
      </c>
      <c r="B53" s="56" t="s">
        <v>481</v>
      </c>
      <c r="C53" s="56" t="s">
        <v>486</v>
      </c>
      <c r="D53" s="56" t="s">
        <v>487</v>
      </c>
      <c r="E53" s="56" t="s">
        <v>487</v>
      </c>
    </row>
    <row r="54" spans="1:5" ht="13.5" customHeight="1">
      <c r="A54" s="56" t="s">
        <v>488</v>
      </c>
      <c r="B54" s="56" t="s">
        <v>489</v>
      </c>
      <c r="C54" s="56" t="s">
        <v>490</v>
      </c>
      <c r="D54" s="56" t="s">
        <v>491</v>
      </c>
      <c r="E54" s="56" t="s">
        <v>492</v>
      </c>
    </row>
    <row r="55" spans="1:5" ht="13.5" customHeight="1">
      <c r="A55" s="56" t="s">
        <v>493</v>
      </c>
      <c r="B55" s="56" t="s">
        <v>494</v>
      </c>
      <c r="C55" s="56" t="s">
        <v>495</v>
      </c>
      <c r="D55" s="56" t="s">
        <v>496</v>
      </c>
      <c r="E55" s="56" t="s">
        <v>497</v>
      </c>
    </row>
    <row r="56" spans="1:5" ht="13.5" customHeight="1">
      <c r="A56" s="56" t="s">
        <v>498</v>
      </c>
      <c r="B56" s="56" t="s">
        <v>499</v>
      </c>
      <c r="C56" s="56" t="s">
        <v>500</v>
      </c>
      <c r="D56" s="56" t="s">
        <v>501</v>
      </c>
      <c r="E56" s="56" t="s">
        <v>502</v>
      </c>
    </row>
    <row r="57" spans="1:5" ht="13.5" customHeight="1">
      <c r="A57" s="56" t="s">
        <v>503</v>
      </c>
      <c r="B57" s="56" t="s">
        <v>504</v>
      </c>
      <c r="C57" s="56" t="s">
        <v>505</v>
      </c>
      <c r="D57" s="56" t="s">
        <v>506</v>
      </c>
      <c r="E57" s="56" t="s">
        <v>507</v>
      </c>
    </row>
    <row r="58" spans="1:5" ht="13.5" customHeight="1">
      <c r="A58" s="56" t="s">
        <v>508</v>
      </c>
      <c r="B58" s="56" t="s">
        <v>509</v>
      </c>
      <c r="C58" s="56" t="s">
        <v>510</v>
      </c>
      <c r="D58" s="56" t="s">
        <v>511</v>
      </c>
      <c r="E58" s="56" t="s">
        <v>512</v>
      </c>
    </row>
    <row r="59" spans="1:5" ht="13.5" customHeight="1">
      <c r="A59" s="56" t="s">
        <v>513</v>
      </c>
      <c r="B59" s="56" t="s">
        <v>514</v>
      </c>
      <c r="C59" s="56" t="s">
        <v>515</v>
      </c>
      <c r="D59" s="56" t="s">
        <v>516</v>
      </c>
      <c r="E59" s="56" t="s">
        <v>517</v>
      </c>
    </row>
    <row r="60" spans="1:5" ht="13.5" customHeight="1">
      <c r="A60" s="56" t="s">
        <v>518</v>
      </c>
      <c r="B60" s="56" t="s">
        <v>519</v>
      </c>
      <c r="C60" s="56" t="s">
        <v>520</v>
      </c>
      <c r="D60" s="56" t="s">
        <v>521</v>
      </c>
      <c r="E60" s="56" t="s">
        <v>522</v>
      </c>
    </row>
    <row r="61" spans="1:5" ht="13.5" customHeight="1">
      <c r="A61" s="56" t="s">
        <v>523</v>
      </c>
      <c r="B61" s="56" t="s">
        <v>524</v>
      </c>
      <c r="C61" s="56" t="s">
        <v>525</v>
      </c>
      <c r="D61" s="56" t="s">
        <v>526</v>
      </c>
      <c r="E61" s="56" t="s">
        <v>527</v>
      </c>
    </row>
    <row r="62" spans="1:5" ht="13.5" customHeight="1">
      <c r="A62" s="56" t="s">
        <v>528</v>
      </c>
      <c r="B62" s="56" t="s">
        <v>529</v>
      </c>
      <c r="C62" s="56" t="s">
        <v>530</v>
      </c>
      <c r="D62" s="56" t="s">
        <v>531</v>
      </c>
      <c r="E62" s="56" t="s">
        <v>532</v>
      </c>
    </row>
    <row r="63" spans="1:5" ht="13.5" customHeight="1">
      <c r="A63" s="56" t="s">
        <v>533</v>
      </c>
      <c r="B63" s="56" t="s">
        <v>534</v>
      </c>
      <c r="C63" s="56" t="s">
        <v>535</v>
      </c>
      <c r="D63" s="56" t="s">
        <v>536</v>
      </c>
      <c r="E63" s="56" t="s">
        <v>537</v>
      </c>
    </row>
    <row r="64" spans="1:5" ht="13.5" customHeight="1">
      <c r="A64" s="56" t="s">
        <v>538</v>
      </c>
      <c r="B64" s="56" t="s">
        <v>539</v>
      </c>
      <c r="C64" s="56" t="s">
        <v>540</v>
      </c>
      <c r="D64" s="56" t="s">
        <v>541</v>
      </c>
      <c r="E64" s="56" t="s">
        <v>542</v>
      </c>
    </row>
    <row r="65" spans="1:5" ht="13.5" customHeight="1">
      <c r="A65" s="56" t="s">
        <v>543</v>
      </c>
      <c r="B65" s="56" t="s">
        <v>544</v>
      </c>
      <c r="C65" s="56" t="s">
        <v>545</v>
      </c>
      <c r="D65" s="56" t="s">
        <v>546</v>
      </c>
      <c r="E65" s="56" t="s">
        <v>547</v>
      </c>
    </row>
    <row r="66" spans="1:5" ht="13.5" customHeight="1">
      <c r="A66" s="56" t="s">
        <v>548</v>
      </c>
      <c r="B66" s="56" t="s">
        <v>549</v>
      </c>
      <c r="C66" s="56" t="s">
        <v>550</v>
      </c>
      <c r="D66" s="56" t="s">
        <v>551</v>
      </c>
      <c r="E66" s="56" t="s">
        <v>552</v>
      </c>
    </row>
    <row r="67" spans="1:5" ht="13.5" customHeight="1">
      <c r="A67" s="56" t="s">
        <v>553</v>
      </c>
      <c r="B67" s="56" t="s">
        <v>554</v>
      </c>
      <c r="C67" s="56" t="s">
        <v>555</v>
      </c>
      <c r="D67" s="56" t="s">
        <v>556</v>
      </c>
      <c r="E67" s="56" t="s">
        <v>557</v>
      </c>
    </row>
    <row r="68" spans="1:5" ht="13.5" customHeight="1">
      <c r="A68" s="56" t="s">
        <v>558</v>
      </c>
      <c r="B68" s="56" t="s">
        <v>559</v>
      </c>
      <c r="C68" s="56" t="s">
        <v>560</v>
      </c>
      <c r="D68" s="56" t="s">
        <v>561</v>
      </c>
      <c r="E68" s="56" t="s">
        <v>562</v>
      </c>
    </row>
    <row r="69" spans="1:5" ht="13.5" customHeight="1">
      <c r="A69" s="56" t="s">
        <v>563</v>
      </c>
      <c r="B69" s="56" t="s">
        <v>564</v>
      </c>
      <c r="C69" s="56" t="s">
        <v>565</v>
      </c>
      <c r="D69" s="56" t="s">
        <v>566</v>
      </c>
      <c r="E69" s="56" t="s">
        <v>567</v>
      </c>
    </row>
    <row r="70" spans="1:5" ht="13.5" customHeight="1">
      <c r="A70" s="56" t="s">
        <v>30</v>
      </c>
      <c r="B70" s="56" t="s">
        <v>568</v>
      </c>
      <c r="C70" s="56" t="s">
        <v>569</v>
      </c>
      <c r="D70" s="56" t="s">
        <v>570</v>
      </c>
      <c r="E70" s="56" t="s">
        <v>571</v>
      </c>
    </row>
    <row r="71" spans="1:5" ht="13.5" customHeight="1">
      <c r="A71" s="56" t="s">
        <v>5</v>
      </c>
      <c r="B71" s="56" t="s">
        <v>568</v>
      </c>
      <c r="C71" s="56" t="s">
        <v>572</v>
      </c>
      <c r="D71" s="56" t="s">
        <v>573</v>
      </c>
      <c r="E71" s="56" t="s">
        <v>574</v>
      </c>
    </row>
    <row r="72" spans="1:5" ht="13.5" customHeight="1">
      <c r="A72" s="56" t="s">
        <v>575</v>
      </c>
      <c r="B72" s="56" t="s">
        <v>576</v>
      </c>
      <c r="C72" s="56" t="s">
        <v>577</v>
      </c>
      <c r="D72" s="56" t="s">
        <v>578</v>
      </c>
      <c r="E72" s="56" t="s">
        <v>579</v>
      </c>
    </row>
    <row r="73" spans="1:5" ht="13.5" customHeight="1">
      <c r="A73" s="56" t="s">
        <v>580</v>
      </c>
      <c r="B73" s="56" t="s">
        <v>581</v>
      </c>
      <c r="C73" s="56" t="s">
        <v>582</v>
      </c>
      <c r="D73" s="56" t="s">
        <v>583</v>
      </c>
      <c r="E73" s="56" t="s">
        <v>584</v>
      </c>
    </row>
    <row r="74" spans="1:5" ht="13.5" customHeight="1">
      <c r="A74" s="56" t="s">
        <v>585</v>
      </c>
      <c r="B74" s="56" t="s">
        <v>586</v>
      </c>
      <c r="C74" s="56" t="s">
        <v>587</v>
      </c>
      <c r="D74" s="56" t="s">
        <v>588</v>
      </c>
      <c r="E74" s="56" t="s">
        <v>589</v>
      </c>
    </row>
    <row r="75" spans="1:5" ht="13.5" customHeight="1">
      <c r="A75" s="56" t="s">
        <v>590</v>
      </c>
      <c r="B75" s="56" t="s">
        <v>591</v>
      </c>
      <c r="C75" s="56" t="s">
        <v>592</v>
      </c>
      <c r="D75" s="56" t="s">
        <v>593</v>
      </c>
      <c r="E75" s="56" t="s">
        <v>594</v>
      </c>
    </row>
    <row r="76" spans="1:5" ht="13.5" customHeight="1">
      <c r="A76" s="56" t="s">
        <v>595</v>
      </c>
      <c r="B76" s="56" t="s">
        <v>596</v>
      </c>
      <c r="C76" s="56" t="s">
        <v>597</v>
      </c>
      <c r="D76" s="56" t="s">
        <v>598</v>
      </c>
      <c r="E76" s="56" t="s">
        <v>599</v>
      </c>
    </row>
    <row r="77" spans="1:5" ht="13.5" customHeight="1">
      <c r="A77" s="56" t="s">
        <v>600</v>
      </c>
      <c r="B77" s="56" t="s">
        <v>601</v>
      </c>
      <c r="C77" s="56" t="s">
        <v>602</v>
      </c>
      <c r="D77" s="56" t="s">
        <v>603</v>
      </c>
      <c r="E77" s="56" t="s">
        <v>604</v>
      </c>
    </row>
    <row r="78" spans="1:5" ht="13.5" customHeight="1">
      <c r="A78" s="56" t="s">
        <v>605</v>
      </c>
      <c r="B78" s="56" t="s">
        <v>606</v>
      </c>
      <c r="C78" s="56" t="s">
        <v>607</v>
      </c>
      <c r="D78" s="56" t="s">
        <v>608</v>
      </c>
      <c r="E78" s="56" t="s">
        <v>609</v>
      </c>
    </row>
    <row r="79" spans="1:5" ht="13.5" customHeight="1">
      <c r="A79" s="56" t="s">
        <v>610</v>
      </c>
      <c r="B79" s="56" t="s">
        <v>606</v>
      </c>
      <c r="C79" s="56" t="s">
        <v>611</v>
      </c>
      <c r="D79" s="56" t="s">
        <v>612</v>
      </c>
      <c r="E79" s="56" t="s">
        <v>613</v>
      </c>
    </row>
    <row r="80" spans="1:5" ht="13.5" customHeight="1">
      <c r="A80" s="56" t="s">
        <v>614</v>
      </c>
      <c r="B80" s="56" t="s">
        <v>615</v>
      </c>
      <c r="C80" s="56" t="s">
        <v>616</v>
      </c>
      <c r="D80" s="56" t="s">
        <v>617</v>
      </c>
      <c r="E80" s="56" t="s">
        <v>618</v>
      </c>
    </row>
    <row r="81" spans="1:5" ht="13.5" customHeight="1">
      <c r="A81" s="56" t="s">
        <v>619</v>
      </c>
      <c r="B81" s="56" t="s">
        <v>601</v>
      </c>
      <c r="C81" s="56" t="s">
        <v>620</v>
      </c>
      <c r="D81" s="56" t="s">
        <v>621</v>
      </c>
      <c r="E81" s="56" t="s">
        <v>622</v>
      </c>
    </row>
    <row r="82" spans="1:5" ht="13.5" customHeight="1">
      <c r="A82" s="56" t="s">
        <v>623</v>
      </c>
      <c r="B82" s="56" t="s">
        <v>624</v>
      </c>
      <c r="C82" s="56" t="s">
        <v>625</v>
      </c>
      <c r="D82" s="56" t="s">
        <v>626</v>
      </c>
      <c r="E82" s="56" t="s">
        <v>627</v>
      </c>
    </row>
    <row r="83" spans="1:5" ht="13.5" customHeight="1">
      <c r="A83" s="56" t="s">
        <v>628</v>
      </c>
      <c r="B83" s="56" t="s">
        <v>629</v>
      </c>
      <c r="C83" s="56" t="s">
        <v>630</v>
      </c>
      <c r="D83" s="56" t="s">
        <v>631</v>
      </c>
      <c r="E83" s="56" t="s">
        <v>632</v>
      </c>
    </row>
    <row r="84" spans="1:5" ht="13.5" customHeight="1">
      <c r="A84" s="56" t="s">
        <v>633</v>
      </c>
      <c r="B84" s="56" t="s">
        <v>634</v>
      </c>
      <c r="C84" s="56" t="s">
        <v>635</v>
      </c>
      <c r="D84" s="56" t="s">
        <v>636</v>
      </c>
      <c r="E84" s="56" t="s">
        <v>637</v>
      </c>
    </row>
    <row r="85" spans="1:5" ht="13.5" customHeight="1">
      <c r="A85" s="56" t="s">
        <v>638</v>
      </c>
      <c r="B85" s="56" t="s">
        <v>639</v>
      </c>
      <c r="C85" s="56" t="s">
        <v>640</v>
      </c>
      <c r="D85" s="56" t="s">
        <v>641</v>
      </c>
      <c r="E85" s="56" t="s">
        <v>642</v>
      </c>
    </row>
    <row r="86" spans="1:5" ht="13.5" customHeight="1">
      <c r="A86" s="56" t="s">
        <v>643</v>
      </c>
      <c r="B86" s="56" t="s">
        <v>644</v>
      </c>
      <c r="C86" s="56" t="s">
        <v>645</v>
      </c>
      <c r="D86" s="56" t="s">
        <v>646</v>
      </c>
      <c r="E86" s="56" t="s">
        <v>647</v>
      </c>
    </row>
    <row r="87" spans="1:5" ht="13.5" customHeight="1">
      <c r="A87" s="56" t="s">
        <v>648</v>
      </c>
      <c r="B87" s="56" t="s">
        <v>649</v>
      </c>
      <c r="C87" s="56" t="s">
        <v>650</v>
      </c>
      <c r="D87" s="56" t="s">
        <v>651</v>
      </c>
      <c r="E87" s="56" t="s">
        <v>652</v>
      </c>
    </row>
    <row r="88" spans="1:5" ht="13.5" customHeight="1">
      <c r="A88" s="56" t="s">
        <v>653</v>
      </c>
      <c r="B88" s="56" t="s">
        <v>634</v>
      </c>
      <c r="C88" s="56" t="s">
        <v>654</v>
      </c>
      <c r="D88" s="56" t="s">
        <v>655</v>
      </c>
      <c r="E88" s="56" t="s">
        <v>656</v>
      </c>
    </row>
    <row r="89" spans="1:5" ht="13.5" customHeight="1">
      <c r="A89" s="56" t="s">
        <v>657</v>
      </c>
      <c r="B89" s="56" t="s">
        <v>658</v>
      </c>
      <c r="C89" s="56" t="s">
        <v>659</v>
      </c>
      <c r="D89" s="56" t="s">
        <v>660</v>
      </c>
      <c r="E89" s="56" t="s">
        <v>661</v>
      </c>
    </row>
    <row r="90" spans="1:5" ht="13.5" customHeight="1">
      <c r="A90" s="56" t="s">
        <v>662</v>
      </c>
      <c r="B90" s="56" t="s">
        <v>663</v>
      </c>
      <c r="C90" s="56" t="s">
        <v>664</v>
      </c>
      <c r="D90" s="56" t="s">
        <v>665</v>
      </c>
      <c r="E90" s="56" t="s">
        <v>666</v>
      </c>
    </row>
    <row r="91" spans="1:5" ht="13.5" customHeight="1">
      <c r="A91" s="56" t="s">
        <v>667</v>
      </c>
      <c r="B91" s="56" t="s">
        <v>668</v>
      </c>
      <c r="C91" s="56" t="s">
        <v>669</v>
      </c>
      <c r="D91" s="56" t="s">
        <v>670</v>
      </c>
      <c r="E91" s="56" t="s">
        <v>671</v>
      </c>
    </row>
    <row r="92" spans="1:5" ht="13.5" customHeight="1">
      <c r="A92" s="56" t="s">
        <v>672</v>
      </c>
      <c r="B92" s="56" t="s">
        <v>673</v>
      </c>
      <c r="C92" s="56" t="s">
        <v>674</v>
      </c>
      <c r="D92" s="56" t="s">
        <v>675</v>
      </c>
      <c r="E92" s="56" t="s">
        <v>676</v>
      </c>
    </row>
    <row r="93" spans="1:5" ht="13.5" customHeight="1">
      <c r="A93" s="56" t="s">
        <v>677</v>
      </c>
      <c r="B93" s="56" t="s">
        <v>678</v>
      </c>
      <c r="C93" s="56" t="s">
        <v>679</v>
      </c>
      <c r="D93" s="56" t="s">
        <v>680</v>
      </c>
      <c r="E93" s="56" t="s">
        <v>681</v>
      </c>
    </row>
    <row r="94" spans="1:5" ht="13.5" customHeight="1">
      <c r="A94" s="56" t="s">
        <v>682</v>
      </c>
      <c r="B94" s="56" t="s">
        <v>683</v>
      </c>
      <c r="C94" s="56" t="s">
        <v>684</v>
      </c>
      <c r="D94" s="56" t="s">
        <v>685</v>
      </c>
      <c r="E94" s="56" t="s">
        <v>686</v>
      </c>
    </row>
    <row r="95" spans="1:5" ht="13.5" customHeight="1">
      <c r="A95" s="56" t="s">
        <v>687</v>
      </c>
      <c r="B95" s="56" t="s">
        <v>683</v>
      </c>
      <c r="C95" s="56" t="s">
        <v>688</v>
      </c>
      <c r="D95" s="56" t="s">
        <v>689</v>
      </c>
      <c r="E95" s="56" t="s">
        <v>690</v>
      </c>
    </row>
    <row r="96" spans="1:5" ht="13.5" customHeight="1">
      <c r="A96" s="56" t="s">
        <v>691</v>
      </c>
      <c r="B96" s="56" t="s">
        <v>692</v>
      </c>
      <c r="C96" s="56" t="s">
        <v>693</v>
      </c>
      <c r="D96" s="56" t="s">
        <v>694</v>
      </c>
      <c r="E96" s="56" t="s">
        <v>695</v>
      </c>
    </row>
    <row r="97" spans="1:5" ht="13.5" customHeight="1">
      <c r="A97" s="56" t="s">
        <v>696</v>
      </c>
      <c r="B97" s="56" t="s">
        <v>697</v>
      </c>
      <c r="C97" s="56" t="s">
        <v>698</v>
      </c>
      <c r="D97" s="56" t="s">
        <v>699</v>
      </c>
      <c r="E97" s="56" t="s">
        <v>700</v>
      </c>
    </row>
    <row r="98" spans="1:5" ht="13.5" customHeight="1">
      <c r="A98" s="56" t="s">
        <v>701</v>
      </c>
      <c r="B98" s="56" t="s">
        <v>702</v>
      </c>
      <c r="C98" s="56" t="s">
        <v>703</v>
      </c>
      <c r="D98" s="56" t="s">
        <v>704</v>
      </c>
      <c r="E98" s="56" t="s">
        <v>705</v>
      </c>
    </row>
    <row r="99" spans="1:5" ht="13.5" customHeight="1">
      <c r="A99" s="56" t="s">
        <v>706</v>
      </c>
      <c r="B99" s="56" t="s">
        <v>707</v>
      </c>
      <c r="C99" s="56" t="s">
        <v>708</v>
      </c>
      <c r="D99" s="56" t="s">
        <v>709</v>
      </c>
      <c r="E99" s="56" t="s">
        <v>710</v>
      </c>
    </row>
    <row r="100" spans="1:5" ht="13.5" customHeight="1">
      <c r="A100" s="56" t="s">
        <v>711</v>
      </c>
      <c r="B100" s="56" t="s">
        <v>692</v>
      </c>
      <c r="C100" s="56" t="s">
        <v>712</v>
      </c>
      <c r="D100" s="56" t="s">
        <v>713</v>
      </c>
      <c r="E100" s="56" t="s">
        <v>714</v>
      </c>
    </row>
    <row r="101" spans="1:5" ht="13.5" customHeight="1">
      <c r="A101" s="56" t="s">
        <v>715</v>
      </c>
      <c r="B101" s="56" t="s">
        <v>716</v>
      </c>
      <c r="C101" s="56" t="s">
        <v>717</v>
      </c>
      <c r="D101" s="56" t="s">
        <v>718</v>
      </c>
      <c r="E101" s="56" t="s">
        <v>719</v>
      </c>
    </row>
    <row r="102" spans="1:5" ht="13.5" customHeight="1">
      <c r="A102" s="56" t="s">
        <v>720</v>
      </c>
      <c r="B102" s="56" t="s">
        <v>721</v>
      </c>
      <c r="C102" s="56" t="s">
        <v>722</v>
      </c>
      <c r="D102" s="56" t="s">
        <v>723</v>
      </c>
      <c r="E102" s="56" t="s">
        <v>724</v>
      </c>
    </row>
    <row r="103" spans="1:5" ht="13.5" customHeight="1">
      <c r="A103" s="56" t="s">
        <v>725</v>
      </c>
      <c r="B103" s="56" t="s">
        <v>726</v>
      </c>
      <c r="C103" s="56" t="s">
        <v>727</v>
      </c>
      <c r="D103" s="56" t="s">
        <v>728</v>
      </c>
      <c r="E103" s="56" t="s">
        <v>729</v>
      </c>
    </row>
    <row r="104" spans="1:5" ht="13.5" customHeight="1">
      <c r="A104" s="56" t="s">
        <v>730</v>
      </c>
      <c r="B104" s="56" t="s">
        <v>731</v>
      </c>
      <c r="C104" s="56" t="s">
        <v>732</v>
      </c>
      <c r="D104" s="56" t="s">
        <v>733</v>
      </c>
      <c r="E104" s="56" t="s">
        <v>734</v>
      </c>
    </row>
    <row r="105" spans="1:5" ht="13.5" customHeight="1">
      <c r="A105" s="56" t="s">
        <v>735</v>
      </c>
      <c r="B105" s="56" t="s">
        <v>736</v>
      </c>
      <c r="C105" s="56" t="s">
        <v>737</v>
      </c>
      <c r="D105" s="56" t="s">
        <v>738</v>
      </c>
      <c r="E105" s="56" t="s">
        <v>739</v>
      </c>
    </row>
    <row r="106" spans="1:5" ht="13.5" customHeight="1">
      <c r="A106" s="56" t="s">
        <v>740</v>
      </c>
      <c r="B106" s="56" t="s">
        <v>741</v>
      </c>
      <c r="C106" s="56" t="s">
        <v>742</v>
      </c>
      <c r="D106" s="56" t="s">
        <v>743</v>
      </c>
      <c r="E106" s="56" t="s">
        <v>744</v>
      </c>
    </row>
    <row r="107" spans="1:5" ht="13.5" customHeight="1">
      <c r="A107" s="56" t="s">
        <v>745</v>
      </c>
      <c r="B107" s="56" t="s">
        <v>746</v>
      </c>
      <c r="C107" s="56" t="s">
        <v>747</v>
      </c>
      <c r="D107" s="56" t="s">
        <v>748</v>
      </c>
      <c r="E107" s="56" t="s">
        <v>749</v>
      </c>
    </row>
    <row r="108" spans="1:5" ht="13.5" customHeight="1">
      <c r="A108" s="56" t="s">
        <v>750</v>
      </c>
      <c r="B108" s="56" t="s">
        <v>751</v>
      </c>
      <c r="C108" s="56" t="s">
        <v>752</v>
      </c>
      <c r="D108" s="56" t="s">
        <v>753</v>
      </c>
      <c r="E108" s="56" t="s">
        <v>754</v>
      </c>
    </row>
    <row r="109" spans="1:5" ht="13.5" customHeight="1">
      <c r="A109" s="56" t="s">
        <v>755</v>
      </c>
      <c r="B109" s="56" t="s">
        <v>756</v>
      </c>
      <c r="C109" s="56" t="s">
        <v>757</v>
      </c>
      <c r="D109" s="56" t="s">
        <v>758</v>
      </c>
      <c r="E109" s="56" t="s">
        <v>759</v>
      </c>
    </row>
    <row r="110" spans="1:5" ht="13.5" customHeight="1">
      <c r="A110" s="56" t="s">
        <v>760</v>
      </c>
      <c r="B110" s="56" t="s">
        <v>761</v>
      </c>
      <c r="C110" s="56" t="s">
        <v>762</v>
      </c>
      <c r="D110" s="56" t="s">
        <v>763</v>
      </c>
      <c r="E110" s="56" t="s">
        <v>764</v>
      </c>
    </row>
    <row r="111" spans="1:5" ht="13.5" customHeight="1">
      <c r="A111" s="56" t="s">
        <v>765</v>
      </c>
      <c r="B111" s="56" t="s">
        <v>766</v>
      </c>
      <c r="C111" s="56" t="s">
        <v>767</v>
      </c>
      <c r="D111" s="56" t="s">
        <v>768</v>
      </c>
      <c r="E111" s="56" t="s">
        <v>769</v>
      </c>
    </row>
    <row r="112" spans="1:5" ht="13.5" customHeight="1">
      <c r="A112" s="56" t="s">
        <v>770</v>
      </c>
      <c r="B112" s="56" t="s">
        <v>771</v>
      </c>
      <c r="C112" s="56" t="s">
        <v>772</v>
      </c>
      <c r="D112" s="56" t="s">
        <v>773</v>
      </c>
      <c r="E112" s="56" t="s">
        <v>774</v>
      </c>
    </row>
    <row r="113" spans="1:5" ht="13.5" customHeight="1">
      <c r="A113" s="56" t="s">
        <v>775</v>
      </c>
      <c r="B113" s="56" t="s">
        <v>776</v>
      </c>
      <c r="C113" s="56" t="s">
        <v>777</v>
      </c>
      <c r="D113" s="56" t="s">
        <v>778</v>
      </c>
      <c r="E113" s="56" t="s">
        <v>779</v>
      </c>
    </row>
    <row r="114" spans="1:5" ht="13.5" customHeight="1">
      <c r="A114" s="56" t="s">
        <v>780</v>
      </c>
      <c r="B114" s="56" t="s">
        <v>781</v>
      </c>
      <c r="C114" s="56" t="s">
        <v>782</v>
      </c>
      <c r="D114" s="56" t="s">
        <v>783</v>
      </c>
      <c r="E114" s="56" t="s">
        <v>784</v>
      </c>
    </row>
    <row r="115" spans="1:5" ht="13.5" customHeight="1">
      <c r="A115" s="56" t="s">
        <v>785</v>
      </c>
      <c r="B115" s="56" t="s">
        <v>786</v>
      </c>
      <c r="C115" s="56" t="s">
        <v>787</v>
      </c>
      <c r="D115" s="56" t="s">
        <v>788</v>
      </c>
      <c r="E115" s="56" t="s">
        <v>789</v>
      </c>
    </row>
    <row r="116" spans="1:5" ht="13.5" customHeight="1">
      <c r="A116" s="56" t="s">
        <v>790</v>
      </c>
      <c r="B116" s="56" t="s">
        <v>791</v>
      </c>
      <c r="C116" s="56" t="s">
        <v>792</v>
      </c>
      <c r="D116" s="56" t="s">
        <v>793</v>
      </c>
      <c r="E116" s="56" t="s">
        <v>794</v>
      </c>
    </row>
    <row r="117" spans="1:5" ht="13.5" customHeight="1">
      <c r="A117" s="56" t="s">
        <v>795</v>
      </c>
      <c r="B117" s="56" t="s">
        <v>796</v>
      </c>
      <c r="C117" s="56" t="s">
        <v>797</v>
      </c>
      <c r="D117" s="56" t="s">
        <v>798</v>
      </c>
      <c r="E117" s="56" t="s">
        <v>799</v>
      </c>
    </row>
    <row r="118" spans="1:5" ht="13.5" customHeight="1">
      <c r="A118" s="56" t="s">
        <v>800</v>
      </c>
      <c r="B118" s="56" t="s">
        <v>801</v>
      </c>
      <c r="C118" s="56" t="s">
        <v>802</v>
      </c>
      <c r="D118" s="56" t="s">
        <v>803</v>
      </c>
      <c r="E118" s="56" t="s">
        <v>804</v>
      </c>
    </row>
    <row r="119" spans="1:5" ht="13.5" customHeight="1">
      <c r="A119" s="56" t="s">
        <v>805</v>
      </c>
      <c r="B119" s="56" t="s">
        <v>806</v>
      </c>
      <c r="C119" s="56" t="s">
        <v>807</v>
      </c>
      <c r="D119" s="56" t="s">
        <v>808</v>
      </c>
      <c r="E119" s="56" t="s">
        <v>809</v>
      </c>
    </row>
    <row r="120" spans="1:5" ht="13.5" customHeight="1">
      <c r="A120" s="56" t="s">
        <v>810</v>
      </c>
      <c r="B120" s="56" t="s">
        <v>811</v>
      </c>
      <c r="C120" s="56" t="s">
        <v>812</v>
      </c>
      <c r="D120" s="56" t="s">
        <v>813</v>
      </c>
      <c r="E120" s="56" t="s">
        <v>814</v>
      </c>
    </row>
    <row r="121" spans="1:5" ht="13.5" customHeight="1">
      <c r="A121" s="56" t="s">
        <v>815</v>
      </c>
      <c r="B121" s="56" t="s">
        <v>816</v>
      </c>
      <c r="C121" s="56" t="s">
        <v>817</v>
      </c>
      <c r="D121" s="56" t="s">
        <v>818</v>
      </c>
      <c r="E121" s="56" t="s">
        <v>819</v>
      </c>
    </row>
    <row r="122" spans="1:5" ht="13.5" customHeight="1">
      <c r="A122" s="56" t="s">
        <v>820</v>
      </c>
      <c r="B122" s="56" t="s">
        <v>821</v>
      </c>
      <c r="C122" s="56" t="s">
        <v>822</v>
      </c>
      <c r="D122" s="56" t="s">
        <v>823</v>
      </c>
      <c r="E122" s="56" t="s">
        <v>824</v>
      </c>
    </row>
    <row r="123" spans="1:5" ht="13.5" customHeight="1">
      <c r="A123" s="56" t="s">
        <v>825</v>
      </c>
      <c r="B123" s="56" t="s">
        <v>826</v>
      </c>
      <c r="C123" s="56" t="s">
        <v>827</v>
      </c>
      <c r="D123" s="56" t="s">
        <v>828</v>
      </c>
      <c r="E123" s="56" t="s">
        <v>829</v>
      </c>
    </row>
    <row r="124" spans="1:5" ht="13.5" customHeight="1">
      <c r="A124" s="56" t="s">
        <v>830</v>
      </c>
      <c r="B124" s="56" t="s">
        <v>831</v>
      </c>
      <c r="C124" s="56" t="s">
        <v>832</v>
      </c>
      <c r="D124" s="56" t="s">
        <v>833</v>
      </c>
      <c r="E124" s="56" t="s">
        <v>834</v>
      </c>
    </row>
    <row r="125" spans="1:5" ht="13.5" customHeight="1">
      <c r="A125" s="56" t="s">
        <v>49</v>
      </c>
      <c r="B125" s="56" t="s">
        <v>835</v>
      </c>
      <c r="C125" s="56" t="s">
        <v>836</v>
      </c>
      <c r="D125" s="56" t="s">
        <v>837</v>
      </c>
      <c r="E125" s="56" t="s">
        <v>838</v>
      </c>
    </row>
    <row r="126" spans="1:5" ht="13.5" customHeight="1">
      <c r="A126" s="56" t="s">
        <v>839</v>
      </c>
      <c r="B126" s="56" t="s">
        <v>840</v>
      </c>
      <c r="C126" s="56" t="s">
        <v>841</v>
      </c>
      <c r="D126" s="56" t="s">
        <v>842</v>
      </c>
      <c r="E126" s="56" t="s">
        <v>843</v>
      </c>
    </row>
    <row r="127" spans="1:5" ht="13.5" customHeight="1">
      <c r="A127" s="56" t="s">
        <v>844</v>
      </c>
      <c r="B127" s="56" t="s">
        <v>801</v>
      </c>
      <c r="C127" s="56" t="s">
        <v>845</v>
      </c>
      <c r="D127" s="56" t="s">
        <v>846</v>
      </c>
      <c r="E127" s="56" t="s">
        <v>847</v>
      </c>
    </row>
    <row r="128" spans="1:5" ht="13.5" customHeight="1">
      <c r="A128" s="56" t="s">
        <v>848</v>
      </c>
      <c r="B128" s="56" t="s">
        <v>849</v>
      </c>
      <c r="C128" s="56" t="s">
        <v>850</v>
      </c>
      <c r="D128" s="56" t="s">
        <v>851</v>
      </c>
      <c r="E128" s="56" t="s">
        <v>852</v>
      </c>
    </row>
    <row r="129" spans="1:5" ht="13.5" customHeight="1">
      <c r="A129" s="56" t="s">
        <v>853</v>
      </c>
      <c r="B129" s="56" t="s">
        <v>854</v>
      </c>
      <c r="C129" s="56" t="s">
        <v>855</v>
      </c>
      <c r="D129" s="56" t="s">
        <v>856</v>
      </c>
      <c r="E129" s="56" t="s">
        <v>857</v>
      </c>
    </row>
    <row r="130" spans="1:5" ht="13.5" customHeight="1">
      <c r="A130" s="56" t="s">
        <v>858</v>
      </c>
      <c r="B130" s="56" t="s">
        <v>859</v>
      </c>
      <c r="C130" s="56" t="s">
        <v>860</v>
      </c>
      <c r="D130" s="56" t="s">
        <v>861</v>
      </c>
      <c r="E130" s="56" t="s">
        <v>862</v>
      </c>
    </row>
    <row r="131" spans="1:5" ht="13.5" customHeight="1">
      <c r="A131" s="56" t="s">
        <v>863</v>
      </c>
      <c r="B131" s="56" t="s">
        <v>864</v>
      </c>
      <c r="C131" s="56" t="s">
        <v>865</v>
      </c>
      <c r="D131" s="56" t="s">
        <v>866</v>
      </c>
      <c r="E131" s="56" t="s">
        <v>867</v>
      </c>
    </row>
    <row r="132" spans="1:5" ht="13.5" customHeight="1">
      <c r="A132" s="56" t="s">
        <v>868</v>
      </c>
      <c r="B132" s="56" t="s">
        <v>869</v>
      </c>
      <c r="C132" s="56" t="s">
        <v>870</v>
      </c>
      <c r="D132" s="56" t="s">
        <v>871</v>
      </c>
      <c r="E132" s="56" t="s">
        <v>872</v>
      </c>
    </row>
    <row r="133" spans="1:5" ht="13.5" customHeight="1">
      <c r="A133" s="56" t="s">
        <v>873</v>
      </c>
      <c r="B133" s="56" t="s">
        <v>874</v>
      </c>
      <c r="C133" s="56" t="s">
        <v>875</v>
      </c>
      <c r="D133" s="56" t="s">
        <v>876</v>
      </c>
      <c r="E133" s="56" t="s">
        <v>877</v>
      </c>
    </row>
    <row r="134" spans="1:5" ht="13.5" customHeight="1">
      <c r="A134" s="56" t="s">
        <v>878</v>
      </c>
      <c r="B134" s="56" t="s">
        <v>879</v>
      </c>
      <c r="C134" s="56" t="s">
        <v>880</v>
      </c>
      <c r="D134" s="56" t="s">
        <v>881</v>
      </c>
      <c r="E134" s="56" t="s">
        <v>882</v>
      </c>
    </row>
    <row r="135" spans="1:5" ht="13.5" customHeight="1">
      <c r="A135" s="56" t="s">
        <v>883</v>
      </c>
      <c r="B135" s="56" t="s">
        <v>884</v>
      </c>
      <c r="C135" s="56" t="s">
        <v>885</v>
      </c>
      <c r="D135" s="56" t="s">
        <v>886</v>
      </c>
      <c r="E135" s="56" t="s">
        <v>887</v>
      </c>
    </row>
    <row r="136" spans="1:5" ht="13.5" customHeight="1">
      <c r="A136" s="56" t="s">
        <v>888</v>
      </c>
      <c r="B136" s="56" t="s">
        <v>889</v>
      </c>
      <c r="C136" s="56" t="s">
        <v>890</v>
      </c>
      <c r="D136" s="56" t="s">
        <v>891</v>
      </c>
      <c r="E136" s="56" t="s">
        <v>892</v>
      </c>
    </row>
    <row r="137" spans="1:5" ht="13.5" customHeight="1">
      <c r="A137" s="56" t="s">
        <v>893</v>
      </c>
      <c r="B137" s="56" t="s">
        <v>894</v>
      </c>
      <c r="C137" s="56" t="s">
        <v>895</v>
      </c>
      <c r="D137" s="56" t="s">
        <v>896</v>
      </c>
      <c r="E137" s="56" t="s">
        <v>897</v>
      </c>
    </row>
    <row r="138" spans="1:5" ht="13.5" customHeight="1">
      <c r="A138" s="56" t="s">
        <v>898</v>
      </c>
      <c r="B138" s="56" t="s">
        <v>899</v>
      </c>
      <c r="C138" s="56" t="s">
        <v>900</v>
      </c>
      <c r="D138" s="56" t="s">
        <v>901</v>
      </c>
      <c r="E138" s="56" t="s">
        <v>902</v>
      </c>
    </row>
    <row r="139" spans="1:5" ht="13.5" customHeight="1">
      <c r="A139" s="56" t="s">
        <v>903</v>
      </c>
      <c r="B139" s="56" t="s">
        <v>904</v>
      </c>
      <c r="C139" s="56" t="s">
        <v>905</v>
      </c>
      <c r="D139" s="56" t="s">
        <v>906</v>
      </c>
      <c r="E139" s="56" t="s">
        <v>907</v>
      </c>
    </row>
    <row r="140" spans="1:5" ht="13.5" customHeight="1">
      <c r="A140" s="56" t="s">
        <v>908</v>
      </c>
      <c r="B140" s="56" t="s">
        <v>909</v>
      </c>
      <c r="C140" s="56" t="s">
        <v>910</v>
      </c>
      <c r="D140" s="56" t="s">
        <v>911</v>
      </c>
      <c r="E140" s="56" t="s">
        <v>912</v>
      </c>
    </row>
    <row r="141" spans="1:5" ht="13.5" customHeight="1">
      <c r="A141" s="56" t="s">
        <v>913</v>
      </c>
      <c r="B141" s="56" t="s">
        <v>914</v>
      </c>
      <c r="C141" s="56" t="s">
        <v>915</v>
      </c>
      <c r="D141" s="56" t="s">
        <v>916</v>
      </c>
      <c r="E141" s="56" t="s">
        <v>917</v>
      </c>
    </row>
    <row r="142" spans="1:5" ht="13.5" customHeight="1">
      <c r="A142" s="56" t="s">
        <v>43</v>
      </c>
      <c r="B142" s="56" t="s">
        <v>918</v>
      </c>
      <c r="C142" s="56" t="s">
        <v>919</v>
      </c>
      <c r="D142" s="56" t="s">
        <v>920</v>
      </c>
      <c r="E142" s="56" t="s">
        <v>921</v>
      </c>
    </row>
    <row r="143" spans="1:5" ht="13.5" customHeight="1">
      <c r="A143" s="56" t="s">
        <v>922</v>
      </c>
      <c r="B143" s="56" t="s">
        <v>923</v>
      </c>
      <c r="C143" s="56" t="s">
        <v>924</v>
      </c>
      <c r="D143" s="56" t="s">
        <v>925</v>
      </c>
      <c r="E143" s="56" t="s">
        <v>926</v>
      </c>
    </row>
    <row r="144" spans="1:5" ht="13.5" customHeight="1">
      <c r="A144" s="56" t="s">
        <v>927</v>
      </c>
      <c r="B144" s="56" t="s">
        <v>928</v>
      </c>
      <c r="C144" s="56" t="s">
        <v>929</v>
      </c>
      <c r="D144" s="56" t="s">
        <v>930</v>
      </c>
      <c r="E144" s="56" t="s">
        <v>931</v>
      </c>
    </row>
    <row r="145" spans="1:5" ht="13.5" customHeight="1">
      <c r="A145" s="56" t="s">
        <v>932</v>
      </c>
      <c r="B145" s="56" t="s">
        <v>933</v>
      </c>
      <c r="C145" s="56" t="s">
        <v>934</v>
      </c>
      <c r="D145" s="56" t="s">
        <v>935</v>
      </c>
      <c r="E145" s="56" t="s">
        <v>936</v>
      </c>
    </row>
    <row r="146" spans="1:5" ht="13.5" customHeight="1">
      <c r="A146" s="56" t="s">
        <v>110</v>
      </c>
      <c r="B146" s="56" t="s">
        <v>937</v>
      </c>
      <c r="C146" s="56" t="s">
        <v>938</v>
      </c>
      <c r="D146" s="56" t="s">
        <v>939</v>
      </c>
      <c r="E146" s="56" t="s">
        <v>940</v>
      </c>
    </row>
    <row r="147" spans="1:5" ht="13.5" customHeight="1">
      <c r="A147" s="56" t="s">
        <v>941</v>
      </c>
      <c r="B147" s="56" t="s">
        <v>942</v>
      </c>
      <c r="C147" s="56" t="s">
        <v>943</v>
      </c>
      <c r="D147" s="56" t="s">
        <v>944</v>
      </c>
      <c r="E147" s="56" t="s">
        <v>940</v>
      </c>
    </row>
    <row r="148" spans="1:5" ht="13.5" customHeight="1">
      <c r="A148" s="56" t="s">
        <v>945</v>
      </c>
      <c r="B148" s="56" t="s">
        <v>946</v>
      </c>
      <c r="C148" s="56" t="s">
        <v>947</v>
      </c>
      <c r="D148" s="56" t="s">
        <v>948</v>
      </c>
      <c r="E148" s="56" t="s">
        <v>940</v>
      </c>
    </row>
    <row r="149" spans="1:5" ht="13.5" customHeight="1">
      <c r="A149" s="56" t="s">
        <v>949</v>
      </c>
      <c r="B149" s="56" t="s">
        <v>950</v>
      </c>
      <c r="C149" s="56" t="s">
        <v>951</v>
      </c>
      <c r="D149" s="56" t="s">
        <v>952</v>
      </c>
      <c r="E149" s="56" t="s">
        <v>940</v>
      </c>
    </row>
    <row r="150" spans="1:5" ht="13.5" customHeight="1">
      <c r="A150" s="56" t="s">
        <v>953</v>
      </c>
      <c r="B150" s="56" t="s">
        <v>954</v>
      </c>
      <c r="C150" s="56" t="s">
        <v>955</v>
      </c>
      <c r="D150" s="56" t="s">
        <v>956</v>
      </c>
      <c r="E150" s="56" t="s">
        <v>940</v>
      </c>
    </row>
    <row r="151" spans="1:5" ht="13.5" customHeight="1">
      <c r="A151" s="56" t="s">
        <v>957</v>
      </c>
      <c r="B151" s="56" t="s">
        <v>958</v>
      </c>
      <c r="C151" s="56" t="s">
        <v>959</v>
      </c>
      <c r="D151" s="56" t="s">
        <v>960</v>
      </c>
      <c r="E151" s="56" t="s">
        <v>940</v>
      </c>
    </row>
    <row r="152" spans="1:5" ht="13.5" customHeight="1">
      <c r="A152" s="56" t="s">
        <v>961</v>
      </c>
      <c r="B152" s="56" t="s">
        <v>962</v>
      </c>
      <c r="C152" s="56" t="s">
        <v>963</v>
      </c>
      <c r="D152" s="56" t="s">
        <v>964</v>
      </c>
      <c r="E152" s="56" t="s">
        <v>940</v>
      </c>
    </row>
    <row r="153" spans="1:5" ht="13.5" customHeight="1">
      <c r="A153" s="56" t="s">
        <v>965</v>
      </c>
      <c r="B153" s="56" t="s">
        <v>966</v>
      </c>
      <c r="C153" s="56" t="s">
        <v>967</v>
      </c>
      <c r="D153" s="56" t="s">
        <v>968</v>
      </c>
      <c r="E153" s="56" t="s">
        <v>940</v>
      </c>
    </row>
    <row r="154" spans="1:5" ht="13.5" customHeight="1">
      <c r="A154" s="56" t="s">
        <v>969</v>
      </c>
      <c r="B154" s="56" t="s">
        <v>970</v>
      </c>
      <c r="C154" s="56" t="s">
        <v>971</v>
      </c>
      <c r="D154" s="56" t="s">
        <v>972</v>
      </c>
      <c r="E154" s="56" t="s">
        <v>940</v>
      </c>
    </row>
    <row r="155" spans="1:5" ht="13.5" customHeight="1">
      <c r="A155" s="56" t="s">
        <v>973</v>
      </c>
      <c r="B155" s="56" t="s">
        <v>974</v>
      </c>
      <c r="C155" s="56" t="s">
        <v>975</v>
      </c>
      <c r="D155" s="56" t="s">
        <v>976</v>
      </c>
      <c r="E155" s="56" t="s">
        <v>940</v>
      </c>
    </row>
    <row r="156" spans="1:5" ht="13.5" customHeight="1">
      <c r="A156" s="56" t="s">
        <v>977</v>
      </c>
      <c r="B156" s="56" t="s">
        <v>978</v>
      </c>
      <c r="C156" s="56" t="s">
        <v>979</v>
      </c>
      <c r="D156" s="56" t="s">
        <v>980</v>
      </c>
      <c r="E156" s="56" t="s">
        <v>940</v>
      </c>
    </row>
    <row r="157" spans="1:5" ht="13.5" customHeight="1">
      <c r="A157" s="56" t="s">
        <v>981</v>
      </c>
      <c r="B157" s="56" t="s">
        <v>982</v>
      </c>
      <c r="C157" s="56" t="s">
        <v>983</v>
      </c>
      <c r="D157" s="56" t="s">
        <v>984</v>
      </c>
      <c r="E157" s="56" t="s">
        <v>940</v>
      </c>
    </row>
    <row r="158" spans="1:5" ht="13.5" customHeight="1">
      <c r="A158" s="56" t="s">
        <v>985</v>
      </c>
      <c r="B158" s="56" t="s">
        <v>986</v>
      </c>
      <c r="C158" s="56" t="s">
        <v>987</v>
      </c>
      <c r="D158" s="56" t="s">
        <v>988</v>
      </c>
      <c r="E158" s="56" t="s">
        <v>940</v>
      </c>
    </row>
    <row r="159" spans="1:5" ht="13.5" customHeight="1">
      <c r="A159" s="56" t="s">
        <v>989</v>
      </c>
      <c r="B159" s="56" t="s">
        <v>990</v>
      </c>
      <c r="C159" s="56" t="s">
        <v>991</v>
      </c>
      <c r="D159" s="56" t="s">
        <v>992</v>
      </c>
      <c r="E159" s="56" t="s">
        <v>940</v>
      </c>
    </row>
    <row r="160" spans="1:5" ht="13.5" customHeight="1">
      <c r="A160" s="56" t="s">
        <v>993</v>
      </c>
      <c r="B160" s="56" t="s">
        <v>994</v>
      </c>
      <c r="C160" s="56" t="s">
        <v>995</v>
      </c>
      <c r="D160" s="56" t="s">
        <v>996</v>
      </c>
      <c r="E160" s="56" t="s">
        <v>940</v>
      </c>
    </row>
    <row r="161" spans="1:5" ht="13.5" customHeight="1">
      <c r="A161" s="56" t="s">
        <v>997</v>
      </c>
      <c r="B161" s="56" t="s">
        <v>998</v>
      </c>
      <c r="C161" s="56" t="s">
        <v>999</v>
      </c>
      <c r="D161" s="56" t="s">
        <v>1000</v>
      </c>
      <c r="E161" s="56" t="s">
        <v>940</v>
      </c>
    </row>
    <row r="162" spans="1:5" ht="13.5" customHeight="1">
      <c r="A162" s="56" t="s">
        <v>1001</v>
      </c>
      <c r="B162" s="56" t="s">
        <v>1002</v>
      </c>
      <c r="C162" s="56" t="s">
        <v>1003</v>
      </c>
      <c r="D162" s="56" t="s">
        <v>1004</v>
      </c>
      <c r="E162" s="56" t="s">
        <v>940</v>
      </c>
    </row>
    <row r="163" spans="1:5" ht="13.5" customHeight="1">
      <c r="A163" s="56" t="s">
        <v>1005</v>
      </c>
      <c r="B163" s="56" t="s">
        <v>1006</v>
      </c>
      <c r="C163" s="56" t="s">
        <v>1007</v>
      </c>
      <c r="D163" s="56" t="s">
        <v>1008</v>
      </c>
      <c r="E163" s="56" t="s">
        <v>940</v>
      </c>
    </row>
    <row r="164" spans="1:5" ht="13.5" customHeight="1">
      <c r="A164" s="56" t="s">
        <v>1009</v>
      </c>
      <c r="B164" s="56" t="s">
        <v>1010</v>
      </c>
      <c r="C164" s="56" t="s">
        <v>1011</v>
      </c>
      <c r="D164" s="56" t="s">
        <v>1012</v>
      </c>
      <c r="E164" s="56" t="s">
        <v>940</v>
      </c>
    </row>
    <row r="165" spans="1:5" ht="13.5" customHeight="1">
      <c r="A165" s="56" t="s">
        <v>1013</v>
      </c>
      <c r="B165" s="56" t="s">
        <v>1014</v>
      </c>
      <c r="C165" s="56" t="s">
        <v>1015</v>
      </c>
      <c r="D165" s="56" t="s">
        <v>1016</v>
      </c>
      <c r="E165" s="56" t="s">
        <v>940</v>
      </c>
    </row>
    <row r="166" spans="1:5" ht="13.5" customHeight="1">
      <c r="A166" s="56" t="s">
        <v>1017</v>
      </c>
      <c r="B166" s="56" t="s">
        <v>1018</v>
      </c>
      <c r="C166" s="56" t="s">
        <v>1019</v>
      </c>
      <c r="D166" s="56" t="s">
        <v>1020</v>
      </c>
      <c r="E166" s="56" t="s">
        <v>940</v>
      </c>
    </row>
    <row r="167" spans="1:5" ht="13.5" customHeight="1">
      <c r="A167" s="56" t="s">
        <v>1021</v>
      </c>
      <c r="B167" s="56" t="s">
        <v>1022</v>
      </c>
      <c r="C167" s="56" t="s">
        <v>1023</v>
      </c>
      <c r="D167" s="56" t="s">
        <v>1024</v>
      </c>
      <c r="E167" s="56" t="s">
        <v>940</v>
      </c>
    </row>
    <row r="168" spans="1:5" ht="13.5" customHeight="1">
      <c r="A168" s="56" t="s">
        <v>1025</v>
      </c>
      <c r="B168" s="56" t="s">
        <v>1026</v>
      </c>
      <c r="C168" s="56" t="s">
        <v>1027</v>
      </c>
      <c r="D168" s="56" t="s">
        <v>1028</v>
      </c>
      <c r="E168" s="56" t="s">
        <v>940</v>
      </c>
    </row>
    <row r="169" spans="1:5" ht="13.5" customHeight="1">
      <c r="A169" s="56" t="s">
        <v>102</v>
      </c>
      <c r="B169" s="56" t="s">
        <v>1029</v>
      </c>
      <c r="C169" s="56" t="s">
        <v>1030</v>
      </c>
      <c r="D169" s="56" t="s">
        <v>1031</v>
      </c>
      <c r="E169" s="56" t="s">
        <v>940</v>
      </c>
    </row>
    <row r="170" spans="1:5" ht="13.5" customHeight="1">
      <c r="A170" s="56" t="s">
        <v>1032</v>
      </c>
      <c r="B170" s="56" t="s">
        <v>1033</v>
      </c>
      <c r="C170" s="56" t="s">
        <v>1034</v>
      </c>
      <c r="D170" s="56" t="s">
        <v>1035</v>
      </c>
      <c r="E170" s="56" t="s">
        <v>940</v>
      </c>
    </row>
    <row r="171" spans="1:5" ht="13.5" customHeight="1">
      <c r="A171" s="56" t="s">
        <v>1036</v>
      </c>
      <c r="B171" s="56" t="s">
        <v>1037</v>
      </c>
      <c r="C171" s="56" t="s">
        <v>1038</v>
      </c>
      <c r="D171" s="56" t="s">
        <v>1039</v>
      </c>
      <c r="E171" s="56" t="s">
        <v>940</v>
      </c>
    </row>
    <row r="172" spans="1:5" ht="13.5" customHeight="1">
      <c r="A172" s="56" t="s">
        <v>1040</v>
      </c>
      <c r="B172" s="56" t="s">
        <v>1041</v>
      </c>
      <c r="C172" s="56" t="s">
        <v>1042</v>
      </c>
      <c r="D172" s="56" t="s">
        <v>1043</v>
      </c>
      <c r="E172" s="56" t="s">
        <v>940</v>
      </c>
    </row>
    <row r="173" spans="1:5" ht="13.5" customHeight="1">
      <c r="A173" s="56" t="s">
        <v>1044</v>
      </c>
      <c r="B173" s="56" t="s">
        <v>1045</v>
      </c>
      <c r="C173" s="56" t="s">
        <v>1046</v>
      </c>
      <c r="D173" s="56" t="s">
        <v>1047</v>
      </c>
      <c r="E173" s="56" t="s">
        <v>940</v>
      </c>
    </row>
    <row r="174" spans="1:5" ht="13.5" customHeight="1">
      <c r="A174" s="56" t="s">
        <v>100</v>
      </c>
      <c r="B174" s="56" t="s">
        <v>1048</v>
      </c>
      <c r="C174" s="56" t="s">
        <v>1049</v>
      </c>
      <c r="D174" s="56" t="s">
        <v>1050</v>
      </c>
      <c r="E174" s="56" t="s">
        <v>940</v>
      </c>
    </row>
    <row r="175" spans="1:5" ht="13.5" customHeight="1">
      <c r="A175" s="56" t="s">
        <v>1051</v>
      </c>
      <c r="B175" s="56" t="s">
        <v>1052</v>
      </c>
      <c r="C175" s="56" t="s">
        <v>1053</v>
      </c>
      <c r="D175" s="56" t="s">
        <v>1054</v>
      </c>
      <c r="E175" s="56" t="s">
        <v>940</v>
      </c>
    </row>
    <row r="176" spans="1:5" ht="13.5" customHeight="1">
      <c r="A176" s="56" t="s">
        <v>1055</v>
      </c>
      <c r="B176" s="56" t="s">
        <v>1056</v>
      </c>
      <c r="C176" s="56" t="s">
        <v>1057</v>
      </c>
      <c r="D176" s="56" t="s">
        <v>1058</v>
      </c>
      <c r="E176" s="56" t="s">
        <v>940</v>
      </c>
    </row>
    <row r="177" spans="1:5" ht="13.5" customHeight="1">
      <c r="A177" s="56" t="s">
        <v>106</v>
      </c>
      <c r="B177" s="56" t="s">
        <v>1059</v>
      </c>
      <c r="C177" s="56" t="s">
        <v>1060</v>
      </c>
      <c r="D177" s="56" t="s">
        <v>1061</v>
      </c>
      <c r="E177" s="56" t="s">
        <v>940</v>
      </c>
    </row>
    <row r="178" spans="1:5" ht="13.5" customHeight="1">
      <c r="A178" s="56" t="s">
        <v>1062</v>
      </c>
      <c r="B178" s="56" t="s">
        <v>1063</v>
      </c>
      <c r="C178" s="56" t="s">
        <v>1064</v>
      </c>
      <c r="D178" s="56" t="s">
        <v>1065</v>
      </c>
      <c r="E178" s="56" t="s">
        <v>940</v>
      </c>
    </row>
    <row r="179" spans="1:5" ht="13.5" customHeight="1">
      <c r="A179" s="56" t="s">
        <v>1066</v>
      </c>
      <c r="B179" s="56" t="s">
        <v>1067</v>
      </c>
      <c r="C179" s="56" t="s">
        <v>1068</v>
      </c>
      <c r="D179" s="56" t="s">
        <v>1069</v>
      </c>
      <c r="E179" s="56" t="s">
        <v>940</v>
      </c>
    </row>
    <row r="180" spans="1:5" ht="13.5" customHeight="1">
      <c r="A180" s="56" t="s">
        <v>1070</v>
      </c>
      <c r="B180" s="56" t="s">
        <v>1071</v>
      </c>
      <c r="C180" s="56" t="s">
        <v>1072</v>
      </c>
      <c r="D180" s="56" t="s">
        <v>1073</v>
      </c>
      <c r="E180" s="56" t="s">
        <v>940</v>
      </c>
    </row>
    <row r="181" spans="1:5" ht="13.5" customHeight="1">
      <c r="A181" s="56" t="s">
        <v>1074</v>
      </c>
      <c r="B181" s="56" t="s">
        <v>1075</v>
      </c>
      <c r="C181" s="56" t="s">
        <v>1076</v>
      </c>
      <c r="D181" s="56" t="s">
        <v>1077</v>
      </c>
      <c r="E181" s="56" t="s">
        <v>940</v>
      </c>
    </row>
    <row r="182" spans="1:5" ht="13.5" customHeight="1">
      <c r="A182" s="56" t="s">
        <v>1078</v>
      </c>
      <c r="B182" s="56" t="s">
        <v>1079</v>
      </c>
      <c r="C182" s="56" t="s">
        <v>1080</v>
      </c>
      <c r="D182" s="56" t="s">
        <v>1081</v>
      </c>
      <c r="E182" s="56" t="s">
        <v>940</v>
      </c>
    </row>
    <row r="183" spans="1:5" ht="13.5" customHeight="1">
      <c r="A183" s="56" t="s">
        <v>1082</v>
      </c>
      <c r="B183" s="56" t="s">
        <v>1083</v>
      </c>
      <c r="C183" s="56" t="s">
        <v>1084</v>
      </c>
      <c r="D183" s="56" t="s">
        <v>1085</v>
      </c>
      <c r="E183" s="56" t="s">
        <v>940</v>
      </c>
    </row>
    <row r="184" spans="1:5" ht="13.5" customHeight="1">
      <c r="A184" s="56" t="s">
        <v>1086</v>
      </c>
      <c r="B184" s="56" t="s">
        <v>1087</v>
      </c>
      <c r="C184" s="56" t="s">
        <v>1088</v>
      </c>
      <c r="D184" s="56" t="s">
        <v>1089</v>
      </c>
      <c r="E184" s="56" t="s">
        <v>940</v>
      </c>
    </row>
    <row r="185" spans="1:5" ht="13.5" customHeight="1">
      <c r="A185" s="56" t="s">
        <v>1090</v>
      </c>
      <c r="B185" s="56" t="s">
        <v>1091</v>
      </c>
      <c r="C185" s="56" t="s">
        <v>1092</v>
      </c>
      <c r="D185" s="56" t="s">
        <v>1093</v>
      </c>
      <c r="E185" s="56" t="s">
        <v>940</v>
      </c>
    </row>
    <row r="186" spans="1:5" ht="13.5" customHeight="1">
      <c r="A186" s="56" t="s">
        <v>1094</v>
      </c>
      <c r="B186" s="56" t="s">
        <v>1095</v>
      </c>
      <c r="C186" s="56" t="s">
        <v>1096</v>
      </c>
      <c r="D186" s="56" t="s">
        <v>1097</v>
      </c>
      <c r="E186" s="56" t="s">
        <v>940</v>
      </c>
    </row>
    <row r="187" spans="1:5" ht="13.5" customHeight="1">
      <c r="A187" s="56" t="s">
        <v>1098</v>
      </c>
      <c r="B187" s="56" t="s">
        <v>1099</v>
      </c>
      <c r="C187" s="56" t="s">
        <v>1100</v>
      </c>
      <c r="D187" s="56" t="s">
        <v>1101</v>
      </c>
      <c r="E187" s="56" t="s">
        <v>940</v>
      </c>
    </row>
    <row r="188" spans="1:5" ht="13.5" customHeight="1">
      <c r="A188" s="56" t="s">
        <v>1102</v>
      </c>
      <c r="B188" s="56" t="s">
        <v>1103</v>
      </c>
      <c r="C188" s="56" t="s">
        <v>1104</v>
      </c>
      <c r="D188" s="56" t="s">
        <v>1105</v>
      </c>
      <c r="E188" s="56" t="s">
        <v>940</v>
      </c>
    </row>
    <row r="189" spans="1:5" ht="13.5" customHeight="1">
      <c r="A189" s="56" t="s">
        <v>1106</v>
      </c>
      <c r="B189" s="56" t="s">
        <v>1107</v>
      </c>
      <c r="C189" s="56" t="s">
        <v>1108</v>
      </c>
      <c r="D189" s="56" t="s">
        <v>1109</v>
      </c>
      <c r="E189" s="56" t="s">
        <v>940</v>
      </c>
    </row>
    <row r="190" spans="1:5" ht="13.5" customHeight="1">
      <c r="A190" s="56" t="s">
        <v>1110</v>
      </c>
      <c r="B190" s="56" t="s">
        <v>1111</v>
      </c>
      <c r="C190" s="56" t="s">
        <v>1112</v>
      </c>
      <c r="D190" s="56" t="s">
        <v>1113</v>
      </c>
      <c r="E190" s="56" t="s">
        <v>940</v>
      </c>
    </row>
    <row r="191" spans="1:5" ht="13.5" customHeight="1">
      <c r="A191" s="56" t="s">
        <v>104</v>
      </c>
      <c r="B191" s="56" t="s">
        <v>1114</v>
      </c>
      <c r="C191" s="56" t="s">
        <v>1115</v>
      </c>
      <c r="D191" s="56" t="s">
        <v>1116</v>
      </c>
      <c r="E191" s="56" t="s">
        <v>940</v>
      </c>
    </row>
    <row r="192" spans="1:5" ht="13.5" customHeight="1">
      <c r="A192" s="56" t="s">
        <v>1117</v>
      </c>
      <c r="B192" s="56" t="s">
        <v>1118</v>
      </c>
      <c r="C192" s="56" t="s">
        <v>1119</v>
      </c>
      <c r="D192" s="56" t="s">
        <v>1120</v>
      </c>
      <c r="E192" s="56" t="s">
        <v>940</v>
      </c>
    </row>
    <row r="193" spans="1:5" ht="13.5" customHeight="1">
      <c r="A193" s="56" t="s">
        <v>1121</v>
      </c>
      <c r="B193" s="56" t="s">
        <v>1122</v>
      </c>
      <c r="C193" s="56" t="s">
        <v>1123</v>
      </c>
      <c r="D193" s="56" t="s">
        <v>1124</v>
      </c>
      <c r="E193" s="56" t="s">
        <v>940</v>
      </c>
    </row>
    <row r="194" spans="1:5" ht="13.5" customHeight="1">
      <c r="A194" s="56" t="s">
        <v>98</v>
      </c>
      <c r="B194" s="56" t="s">
        <v>1122</v>
      </c>
      <c r="C194" s="56" t="s">
        <v>1125</v>
      </c>
      <c r="D194" s="56" t="s">
        <v>1126</v>
      </c>
      <c r="E194" s="56" t="s">
        <v>940</v>
      </c>
    </row>
    <row r="195" spans="1:5" ht="13.5" customHeight="1">
      <c r="A195" s="56" t="s">
        <v>1127</v>
      </c>
      <c r="B195" s="56" t="s">
        <v>1128</v>
      </c>
      <c r="C195" s="56" t="s">
        <v>1129</v>
      </c>
      <c r="D195" s="56" t="s">
        <v>1130</v>
      </c>
      <c r="E195" s="56" t="s">
        <v>940</v>
      </c>
    </row>
    <row r="196" spans="1:5" ht="13.5" customHeight="1">
      <c r="A196" s="56" t="s">
        <v>108</v>
      </c>
      <c r="B196" s="56" t="s">
        <v>1131</v>
      </c>
      <c r="C196" s="56" t="s">
        <v>1132</v>
      </c>
      <c r="D196" s="56" t="s">
        <v>1133</v>
      </c>
      <c r="E196" s="56" t="s">
        <v>940</v>
      </c>
    </row>
    <row r="197" spans="1:5" ht="13.5" customHeight="1">
      <c r="A197" s="56" t="s">
        <v>1134</v>
      </c>
      <c r="B197" s="56" t="s">
        <v>1135</v>
      </c>
      <c r="C197" s="56" t="s">
        <v>1136</v>
      </c>
      <c r="D197" s="56" t="s">
        <v>1137</v>
      </c>
      <c r="E197" s="56" t="s">
        <v>940</v>
      </c>
    </row>
    <row r="198" spans="1:5" ht="13.5" customHeight="1">
      <c r="A198" s="56" t="s">
        <v>1138</v>
      </c>
      <c r="B198" s="56" t="s">
        <v>1139</v>
      </c>
      <c r="C198" s="56" t="s">
        <v>1140</v>
      </c>
      <c r="D198" s="56" t="s">
        <v>1141</v>
      </c>
      <c r="E198" s="56" t="s">
        <v>1142</v>
      </c>
    </row>
    <row r="199" spans="1:5" ht="13.5" customHeight="1">
      <c r="A199" s="56" t="s">
        <v>114</v>
      </c>
      <c r="B199" s="56" t="s">
        <v>1143</v>
      </c>
      <c r="C199" s="56" t="s">
        <v>1144</v>
      </c>
      <c r="D199" s="56" t="s">
        <v>1145</v>
      </c>
      <c r="E199" s="56" t="s">
        <v>1146</v>
      </c>
    </row>
    <row r="200" spans="1:5" ht="13.5" customHeight="1">
      <c r="A200" s="56" t="s">
        <v>1147</v>
      </c>
      <c r="B200" s="56" t="s">
        <v>1143</v>
      </c>
      <c r="C200" s="56" t="s">
        <v>1148</v>
      </c>
      <c r="D200" s="56" t="s">
        <v>1149</v>
      </c>
      <c r="E200" s="56" t="s">
        <v>1150</v>
      </c>
    </row>
    <row r="201" spans="1:5" ht="13.5" customHeight="1">
      <c r="A201" s="56" t="s">
        <v>1151</v>
      </c>
      <c r="B201" s="56" t="s">
        <v>1152</v>
      </c>
      <c r="C201" s="56" t="s">
        <v>1153</v>
      </c>
      <c r="D201" s="56" t="s">
        <v>1154</v>
      </c>
      <c r="E201" s="56" t="s">
        <v>1155</v>
      </c>
    </row>
    <row r="202" spans="1:5" ht="13.5" customHeight="1">
      <c r="A202" s="56" t="s">
        <v>122</v>
      </c>
      <c r="B202" s="56" t="s">
        <v>1156</v>
      </c>
      <c r="C202" s="56" t="s">
        <v>1157</v>
      </c>
      <c r="D202" s="56" t="s">
        <v>1158</v>
      </c>
      <c r="E202" s="56" t="s">
        <v>1159</v>
      </c>
    </row>
    <row r="203" spans="1:5" ht="13.5" customHeight="1">
      <c r="A203" s="56" t="s">
        <v>1160</v>
      </c>
      <c r="B203" s="56" t="s">
        <v>1161</v>
      </c>
      <c r="C203" s="56" t="s">
        <v>1162</v>
      </c>
      <c r="D203" s="56" t="s">
        <v>1163</v>
      </c>
      <c r="E203" s="56" t="s">
        <v>1164</v>
      </c>
    </row>
    <row r="204" spans="1:5" ht="13.5" customHeight="1">
      <c r="A204" s="56" t="s">
        <v>1165</v>
      </c>
      <c r="B204" s="56" t="s">
        <v>1166</v>
      </c>
      <c r="C204" s="56" t="s">
        <v>1167</v>
      </c>
      <c r="D204" s="56" t="s">
        <v>1168</v>
      </c>
      <c r="E204" s="56" t="s">
        <v>1169</v>
      </c>
    </row>
    <row r="205" spans="1:5" ht="13.5" customHeight="1">
      <c r="A205" s="56" t="s">
        <v>1170</v>
      </c>
      <c r="B205" s="56" t="s">
        <v>1171</v>
      </c>
      <c r="C205" s="56" t="s">
        <v>1172</v>
      </c>
      <c r="D205" s="56" t="s">
        <v>1173</v>
      </c>
      <c r="E205" s="56" t="s">
        <v>1174</v>
      </c>
    </row>
    <row r="206" spans="1:5" ht="13.5" customHeight="1">
      <c r="A206" s="56" t="s">
        <v>1175</v>
      </c>
      <c r="B206" s="56" t="s">
        <v>1176</v>
      </c>
      <c r="C206" s="56" t="s">
        <v>1177</v>
      </c>
      <c r="D206" s="56" t="s">
        <v>1178</v>
      </c>
      <c r="E206" s="56" t="s">
        <v>1179</v>
      </c>
    </row>
    <row r="207" spans="1:5" ht="13.5" customHeight="1">
      <c r="A207" s="56" t="s">
        <v>1180</v>
      </c>
      <c r="B207" s="56" t="s">
        <v>1181</v>
      </c>
      <c r="C207" s="56" t="s">
        <v>1182</v>
      </c>
      <c r="D207" s="56" t="s">
        <v>1183</v>
      </c>
      <c r="E207" s="56" t="s">
        <v>1184</v>
      </c>
    </row>
    <row r="208" spans="1:5" ht="13.5" customHeight="1">
      <c r="A208" s="56" t="s">
        <v>1185</v>
      </c>
      <c r="B208" s="56" t="s">
        <v>1186</v>
      </c>
      <c r="C208" s="56" t="s">
        <v>1187</v>
      </c>
      <c r="D208" s="56" t="s">
        <v>1188</v>
      </c>
      <c r="E208" s="56" t="s">
        <v>1189</v>
      </c>
    </row>
    <row r="209" spans="1:5" ht="13.5" customHeight="1">
      <c r="A209" s="56" t="s">
        <v>120</v>
      </c>
      <c r="B209" s="56" t="s">
        <v>1190</v>
      </c>
      <c r="C209" s="56" t="s">
        <v>1191</v>
      </c>
      <c r="D209" s="56" t="s">
        <v>1192</v>
      </c>
      <c r="E209" s="56" t="s">
        <v>1193</v>
      </c>
    </row>
    <row r="210" spans="1:5" ht="13.5" customHeight="1">
      <c r="A210" s="56" t="s">
        <v>118</v>
      </c>
      <c r="B210" s="56" t="s">
        <v>1194</v>
      </c>
      <c r="C210" s="56" t="s">
        <v>1195</v>
      </c>
      <c r="D210" s="56" t="s">
        <v>1196</v>
      </c>
      <c r="E210" s="56" t="s">
        <v>1197</v>
      </c>
    </row>
    <row r="211" spans="1:5" ht="13.5" customHeight="1">
      <c r="A211" s="56" t="s">
        <v>1198</v>
      </c>
      <c r="B211" s="56" t="s">
        <v>1199</v>
      </c>
      <c r="C211" s="56" t="s">
        <v>1200</v>
      </c>
      <c r="D211" s="56" t="s">
        <v>1201</v>
      </c>
      <c r="E211" s="56" t="s">
        <v>1202</v>
      </c>
    </row>
    <row r="212" spans="1:5" ht="13.5" customHeight="1">
      <c r="A212" s="56" t="s">
        <v>1203</v>
      </c>
      <c r="B212" s="56" t="s">
        <v>1204</v>
      </c>
      <c r="C212" s="56" t="s">
        <v>1205</v>
      </c>
      <c r="D212" s="56" t="s">
        <v>1206</v>
      </c>
      <c r="E212" s="56" t="s">
        <v>1207</v>
      </c>
    </row>
    <row r="213" spans="1:5" ht="13.5" customHeight="1">
      <c r="A213" s="56" t="s">
        <v>1208</v>
      </c>
      <c r="B213" s="56" t="s">
        <v>1209</v>
      </c>
      <c r="C213" s="56" t="s">
        <v>1210</v>
      </c>
      <c r="D213" s="56" t="s">
        <v>1211</v>
      </c>
      <c r="E213" s="56" t="s">
        <v>1212</v>
      </c>
    </row>
    <row r="214" spans="1:5" ht="13.5" customHeight="1">
      <c r="A214" s="56" t="s">
        <v>1213</v>
      </c>
      <c r="B214" s="56" t="s">
        <v>1214</v>
      </c>
      <c r="C214" s="56" t="s">
        <v>1215</v>
      </c>
      <c r="D214" s="56" t="s">
        <v>1216</v>
      </c>
      <c r="E214" s="56" t="s">
        <v>1217</v>
      </c>
    </row>
    <row r="215" spans="1:5" ht="13.5" customHeight="1">
      <c r="A215" s="56" t="s">
        <v>1218</v>
      </c>
      <c r="B215" s="56" t="s">
        <v>1219</v>
      </c>
      <c r="C215" s="56" t="s">
        <v>1220</v>
      </c>
      <c r="D215" s="56" t="s">
        <v>1221</v>
      </c>
      <c r="E215" s="56" t="s">
        <v>1222</v>
      </c>
    </row>
    <row r="216" spans="1:5" ht="13.5" customHeight="1">
      <c r="A216" s="56" t="s">
        <v>1223</v>
      </c>
      <c r="B216" s="56" t="s">
        <v>1224</v>
      </c>
      <c r="C216" s="56" t="s">
        <v>1225</v>
      </c>
      <c r="D216" s="56" t="s">
        <v>1226</v>
      </c>
      <c r="E216" s="56" t="s">
        <v>1227</v>
      </c>
    </row>
    <row r="217" spans="1:5" ht="13.5" customHeight="1">
      <c r="A217" s="56" t="s">
        <v>1228</v>
      </c>
      <c r="B217" s="56" t="s">
        <v>1229</v>
      </c>
      <c r="C217" s="56" t="s">
        <v>1230</v>
      </c>
      <c r="D217" s="56" t="s">
        <v>1231</v>
      </c>
      <c r="E217" s="56" t="s">
        <v>1232</v>
      </c>
    </row>
    <row r="218" spans="1:5" ht="13.5" customHeight="1">
      <c r="A218" s="56" t="s">
        <v>1233</v>
      </c>
      <c r="B218" s="56" t="s">
        <v>1234</v>
      </c>
      <c r="C218" s="56" t="s">
        <v>1235</v>
      </c>
      <c r="D218" s="56" t="s">
        <v>1236</v>
      </c>
      <c r="E218" s="56" t="s">
        <v>1237</v>
      </c>
    </row>
    <row r="219" spans="1:5" ht="13.5" customHeight="1">
      <c r="A219" s="56" t="s">
        <v>1238</v>
      </c>
      <c r="B219" s="56" t="s">
        <v>1239</v>
      </c>
      <c r="C219" s="56" t="s">
        <v>1240</v>
      </c>
      <c r="D219" s="56" t="s">
        <v>1241</v>
      </c>
      <c r="E219" s="56" t="s">
        <v>1242</v>
      </c>
    </row>
    <row r="220" spans="1:5" ht="13.5" customHeight="1">
      <c r="A220" s="56" t="s">
        <v>1243</v>
      </c>
      <c r="B220" s="56" t="s">
        <v>1244</v>
      </c>
      <c r="C220" s="56" t="s">
        <v>1245</v>
      </c>
      <c r="D220" s="56" t="s">
        <v>1246</v>
      </c>
      <c r="E220" s="56" t="s">
        <v>1247</v>
      </c>
    </row>
    <row r="221" spans="1:5" ht="13.5" customHeight="1">
      <c r="A221" s="56" t="s">
        <v>1248</v>
      </c>
      <c r="B221" s="56" t="s">
        <v>1249</v>
      </c>
      <c r="C221" s="56" t="s">
        <v>1250</v>
      </c>
      <c r="D221" s="56" t="s">
        <v>1251</v>
      </c>
      <c r="E221" s="56" t="s">
        <v>1252</v>
      </c>
    </row>
    <row r="222" spans="1:5" ht="13.5" customHeight="1">
      <c r="A222" s="56" t="s">
        <v>112</v>
      </c>
      <c r="B222" s="56" t="s">
        <v>1253</v>
      </c>
      <c r="C222" s="56" t="s">
        <v>1254</v>
      </c>
      <c r="D222" s="56" t="s">
        <v>1255</v>
      </c>
      <c r="E222" s="56" t="s">
        <v>1256</v>
      </c>
    </row>
    <row r="223" spans="1:5" ht="13.5" customHeight="1">
      <c r="A223" s="56" t="s">
        <v>1257</v>
      </c>
      <c r="B223" s="56" t="s">
        <v>1258</v>
      </c>
      <c r="C223" s="56" t="s">
        <v>1259</v>
      </c>
      <c r="D223" s="56" t="s">
        <v>1260</v>
      </c>
      <c r="E223" s="56" t="s">
        <v>1261</v>
      </c>
    </row>
    <row r="224" spans="1:5" ht="13.5" customHeight="1">
      <c r="A224" s="56" t="s">
        <v>1262</v>
      </c>
      <c r="B224" s="56" t="s">
        <v>1263</v>
      </c>
      <c r="C224" s="56" t="s">
        <v>1264</v>
      </c>
      <c r="D224" s="56" t="s">
        <v>1265</v>
      </c>
      <c r="E224" s="56" t="s">
        <v>1266</v>
      </c>
    </row>
    <row r="225" spans="1:5" ht="13.5" customHeight="1">
      <c r="A225" s="56" t="s">
        <v>1267</v>
      </c>
      <c r="B225" s="56" t="s">
        <v>1268</v>
      </c>
      <c r="C225" s="56" t="s">
        <v>1269</v>
      </c>
      <c r="D225" s="56" t="s">
        <v>1270</v>
      </c>
      <c r="E225" s="56" t="s">
        <v>1271</v>
      </c>
    </row>
    <row r="226" spans="1:5" ht="13.5" customHeight="1">
      <c r="A226" s="56" t="s">
        <v>1272</v>
      </c>
      <c r="B226" s="56" t="s">
        <v>1273</v>
      </c>
      <c r="C226" s="56" t="s">
        <v>1274</v>
      </c>
      <c r="D226" s="56" t="s">
        <v>1275</v>
      </c>
      <c r="E226" s="56" t="s">
        <v>1276</v>
      </c>
    </row>
    <row r="227" spans="1:5" ht="13.5" customHeight="1">
      <c r="A227" s="56" t="s">
        <v>1277</v>
      </c>
      <c r="B227" s="56" t="s">
        <v>1278</v>
      </c>
      <c r="C227" s="56" t="s">
        <v>1279</v>
      </c>
      <c r="D227" s="56" t="s">
        <v>1280</v>
      </c>
      <c r="E227" s="56" t="s">
        <v>1281</v>
      </c>
    </row>
    <row r="228" spans="1:5" ht="13.5" customHeight="1">
      <c r="A228" s="56" t="s">
        <v>1282</v>
      </c>
      <c r="B228" s="56" t="s">
        <v>1283</v>
      </c>
      <c r="C228" s="56" t="s">
        <v>1284</v>
      </c>
      <c r="D228" s="56" t="s">
        <v>1285</v>
      </c>
      <c r="E228" s="56" t="s">
        <v>1286</v>
      </c>
    </row>
    <row r="229" spans="1:5" ht="13.5" customHeight="1">
      <c r="A229" s="56" t="s">
        <v>1287</v>
      </c>
      <c r="B229" s="56" t="s">
        <v>1273</v>
      </c>
      <c r="C229" s="56" t="s">
        <v>1288</v>
      </c>
      <c r="D229" s="56" t="s">
        <v>1289</v>
      </c>
      <c r="E229" s="56" t="s">
        <v>1290</v>
      </c>
    </row>
    <row r="230" spans="1:5" ht="13.5" customHeight="1">
      <c r="A230" s="56" t="s">
        <v>1291</v>
      </c>
      <c r="B230" s="56" t="s">
        <v>1292</v>
      </c>
      <c r="C230" s="56" t="s">
        <v>1293</v>
      </c>
      <c r="D230" s="56" t="s">
        <v>1294</v>
      </c>
      <c r="E230" s="56" t="s">
        <v>1295</v>
      </c>
    </row>
    <row r="231" spans="1:5" ht="13.5" customHeight="1">
      <c r="A231" s="56" t="s">
        <v>116</v>
      </c>
      <c r="B231" s="56" t="s">
        <v>1258</v>
      </c>
      <c r="C231" s="56" t="s">
        <v>1296</v>
      </c>
      <c r="D231" s="56" t="s">
        <v>1297</v>
      </c>
      <c r="E231" s="56" t="s">
        <v>1298</v>
      </c>
    </row>
    <row r="232" spans="1:5" ht="13.5" customHeight="1">
      <c r="A232" s="56" t="s">
        <v>1299</v>
      </c>
      <c r="B232" s="56" t="s">
        <v>1300</v>
      </c>
      <c r="C232" s="56" t="s">
        <v>1301</v>
      </c>
      <c r="D232" s="56" t="s">
        <v>1302</v>
      </c>
      <c r="E232" s="56" t="s">
        <v>1303</v>
      </c>
    </row>
    <row r="233" spans="1:5" ht="13.5" customHeight="1">
      <c r="A233" s="56" t="s">
        <v>1304</v>
      </c>
      <c r="B233" s="56" t="s">
        <v>1305</v>
      </c>
      <c r="C233" s="56" t="s">
        <v>1306</v>
      </c>
      <c r="D233" s="56" t="s">
        <v>1307</v>
      </c>
      <c r="E233" s="56" t="s">
        <v>1308</v>
      </c>
    </row>
    <row r="234" spans="1:5" ht="13.5" customHeight="1">
      <c r="A234" s="56" t="s">
        <v>124</v>
      </c>
      <c r="B234" s="56" t="s">
        <v>1309</v>
      </c>
      <c r="C234" s="56" t="s">
        <v>1310</v>
      </c>
      <c r="D234" s="56" t="s">
        <v>1311</v>
      </c>
      <c r="E234" s="56" t="s">
        <v>1312</v>
      </c>
    </row>
    <row r="235" spans="1:5" ht="13.5" customHeight="1">
      <c r="A235" s="56" t="s">
        <v>1313</v>
      </c>
      <c r="B235" s="56" t="s">
        <v>1314</v>
      </c>
      <c r="C235" s="56" t="s">
        <v>1315</v>
      </c>
      <c r="D235" s="56" t="s">
        <v>1316</v>
      </c>
      <c r="E235" s="56" t="s">
        <v>1317</v>
      </c>
    </row>
    <row r="236" spans="1:5" ht="13.5" customHeight="1">
      <c r="A236" s="56" t="s">
        <v>1318</v>
      </c>
      <c r="B236" s="56" t="s">
        <v>1314</v>
      </c>
      <c r="C236" s="56" t="s">
        <v>1315</v>
      </c>
      <c r="D236" s="56" t="s">
        <v>1319</v>
      </c>
      <c r="E236" s="56" t="s">
        <v>1320</v>
      </c>
    </row>
    <row r="237" spans="1:5" ht="13.5" customHeight="1">
      <c r="A237" s="56" t="s">
        <v>1321</v>
      </c>
      <c r="B237" s="56" t="s">
        <v>1322</v>
      </c>
      <c r="C237" s="56" t="s">
        <v>1323</v>
      </c>
      <c r="D237" s="56" t="s">
        <v>1324</v>
      </c>
      <c r="E237" s="56" t="s">
        <v>1325</v>
      </c>
    </row>
    <row r="238" spans="1:5" ht="13.5" customHeight="1">
      <c r="A238" s="56" t="s">
        <v>1326</v>
      </c>
      <c r="B238" s="56" t="s">
        <v>1327</v>
      </c>
      <c r="C238" s="56" t="s">
        <v>1328</v>
      </c>
      <c r="D238" s="56" t="s">
        <v>1329</v>
      </c>
      <c r="E238" s="56" t="s">
        <v>1330</v>
      </c>
    </row>
    <row r="239" spans="1:5" ht="13.5" customHeight="1">
      <c r="A239" s="56" t="s">
        <v>1331</v>
      </c>
      <c r="B239" s="56" t="s">
        <v>1332</v>
      </c>
      <c r="C239" s="56" t="s">
        <v>1333</v>
      </c>
      <c r="D239" s="56" t="s">
        <v>1334</v>
      </c>
      <c r="E239" s="56" t="s">
        <v>1335</v>
      </c>
    </row>
    <row r="240" spans="1:5" ht="13.5" customHeight="1">
      <c r="A240" s="56" t="s">
        <v>130</v>
      </c>
      <c r="B240" s="56" t="s">
        <v>1336</v>
      </c>
      <c r="C240" s="56" t="s">
        <v>1337</v>
      </c>
      <c r="D240" s="56" t="s">
        <v>1338</v>
      </c>
      <c r="E240" s="56" t="s">
        <v>1339</v>
      </c>
    </row>
    <row r="241" spans="1:5" ht="13.5" customHeight="1">
      <c r="A241" s="56" t="s">
        <v>1340</v>
      </c>
      <c r="B241" s="56" t="s">
        <v>1341</v>
      </c>
      <c r="C241" s="56" t="s">
        <v>1342</v>
      </c>
      <c r="D241" s="56" t="s">
        <v>1343</v>
      </c>
      <c r="E241" s="56" t="s">
        <v>1344</v>
      </c>
    </row>
    <row r="242" spans="1:5" ht="13.5" customHeight="1">
      <c r="A242" s="56" t="s">
        <v>1345</v>
      </c>
      <c r="B242" s="56" t="s">
        <v>1346</v>
      </c>
      <c r="C242" s="56" t="s">
        <v>1347</v>
      </c>
      <c r="D242" s="56" t="s">
        <v>1348</v>
      </c>
      <c r="E242" s="56" t="s">
        <v>1349</v>
      </c>
    </row>
    <row r="243" spans="1:5" ht="13.5" customHeight="1">
      <c r="A243" s="56" t="s">
        <v>1350</v>
      </c>
      <c r="B243" s="56" t="s">
        <v>1351</v>
      </c>
      <c r="C243" s="56" t="s">
        <v>1352</v>
      </c>
      <c r="D243" s="56" t="s">
        <v>1353</v>
      </c>
      <c r="E243" s="56" t="s">
        <v>1354</v>
      </c>
    </row>
    <row r="244" spans="1:5" ht="13.5" customHeight="1">
      <c r="A244" s="56" t="s">
        <v>1355</v>
      </c>
      <c r="B244" s="56" t="s">
        <v>1356</v>
      </c>
      <c r="C244" s="56" t="s">
        <v>1357</v>
      </c>
      <c r="D244" s="56" t="s">
        <v>1358</v>
      </c>
      <c r="E244" s="56" t="s">
        <v>1359</v>
      </c>
    </row>
    <row r="245" spans="1:5" ht="13.5" customHeight="1">
      <c r="A245" s="56" t="s">
        <v>1360</v>
      </c>
      <c r="B245" s="56" t="s">
        <v>1361</v>
      </c>
      <c r="C245" s="56" t="s">
        <v>1362</v>
      </c>
      <c r="D245" s="56" t="s">
        <v>1363</v>
      </c>
      <c r="E245" s="56" t="s">
        <v>1364</v>
      </c>
    </row>
    <row r="246" spans="1:5" ht="13.5" customHeight="1">
      <c r="A246" s="56" t="s">
        <v>1365</v>
      </c>
      <c r="B246" s="56" t="s">
        <v>1366</v>
      </c>
      <c r="C246" s="56" t="s">
        <v>1367</v>
      </c>
      <c r="D246" s="56" t="s">
        <v>1368</v>
      </c>
      <c r="E246" s="56" t="s">
        <v>1369</v>
      </c>
    </row>
    <row r="247" spans="1:5" ht="13.5" customHeight="1">
      <c r="A247" s="56" t="s">
        <v>1370</v>
      </c>
      <c r="B247" s="56" t="s">
        <v>1371</v>
      </c>
      <c r="C247" s="56" t="s">
        <v>1372</v>
      </c>
      <c r="D247" s="56" t="s">
        <v>1373</v>
      </c>
      <c r="E247" s="56" t="s">
        <v>1374</v>
      </c>
    </row>
    <row r="248" spans="1:5" ht="13.5" customHeight="1">
      <c r="A248" s="56" t="s">
        <v>138</v>
      </c>
      <c r="B248" s="56" t="s">
        <v>1375</v>
      </c>
      <c r="C248" s="56" t="s">
        <v>1376</v>
      </c>
      <c r="D248" s="56" t="s">
        <v>1377</v>
      </c>
      <c r="E248" s="56" t="s">
        <v>1378</v>
      </c>
    </row>
    <row r="249" spans="1:5" ht="13.5" customHeight="1">
      <c r="A249" s="56" t="s">
        <v>1379</v>
      </c>
      <c r="B249" s="56" t="s">
        <v>1380</v>
      </c>
      <c r="C249" s="56" t="s">
        <v>1381</v>
      </c>
      <c r="D249" s="56" t="s">
        <v>1382</v>
      </c>
      <c r="E249" s="56" t="s">
        <v>1383</v>
      </c>
    </row>
    <row r="250" spans="1:5" ht="13.5" customHeight="1">
      <c r="A250" s="56" t="s">
        <v>1384</v>
      </c>
      <c r="B250" s="56" t="s">
        <v>1385</v>
      </c>
      <c r="C250" s="56" t="s">
        <v>1386</v>
      </c>
      <c r="D250" s="56" t="s">
        <v>1387</v>
      </c>
      <c r="E250" s="56" t="s">
        <v>1388</v>
      </c>
    </row>
    <row r="251" spans="1:5" ht="13.5" customHeight="1">
      <c r="A251" s="56" t="s">
        <v>1389</v>
      </c>
      <c r="B251" s="56" t="s">
        <v>1385</v>
      </c>
      <c r="C251" s="56" t="s">
        <v>1390</v>
      </c>
      <c r="D251" s="56" t="s">
        <v>1391</v>
      </c>
      <c r="E251" s="56" t="s">
        <v>1392</v>
      </c>
    </row>
    <row r="252" spans="1:5" ht="13.5" customHeight="1">
      <c r="A252" s="56" t="s">
        <v>143</v>
      </c>
      <c r="B252" s="56" t="s">
        <v>1393</v>
      </c>
      <c r="C252" s="56" t="s">
        <v>1394</v>
      </c>
      <c r="D252" s="56" t="s">
        <v>1395</v>
      </c>
      <c r="E252" s="56" t="s">
        <v>1396</v>
      </c>
    </row>
    <row r="253" spans="1:5" ht="13.5" customHeight="1">
      <c r="A253" s="56" t="s">
        <v>1397</v>
      </c>
      <c r="B253" s="56" t="s">
        <v>1398</v>
      </c>
      <c r="C253" s="56" t="s">
        <v>1399</v>
      </c>
      <c r="D253" s="56" t="s">
        <v>1400</v>
      </c>
      <c r="E253" s="56" t="s">
        <v>1401</v>
      </c>
    </row>
    <row r="254" spans="1:5" ht="13.5" customHeight="1">
      <c r="A254" s="56" t="s">
        <v>1402</v>
      </c>
      <c r="B254" s="56" t="s">
        <v>1403</v>
      </c>
      <c r="C254" s="56" t="s">
        <v>1404</v>
      </c>
      <c r="D254" s="56" t="s">
        <v>1405</v>
      </c>
      <c r="E254" s="56" t="s">
        <v>1406</v>
      </c>
    </row>
    <row r="255" spans="1:5" ht="13.5" customHeight="1">
      <c r="A255" s="56" t="s">
        <v>1407</v>
      </c>
      <c r="B255" s="56" t="s">
        <v>1408</v>
      </c>
      <c r="C255" s="56" t="s">
        <v>1409</v>
      </c>
      <c r="D255" s="56" t="s">
        <v>1410</v>
      </c>
      <c r="E255" s="56" t="s">
        <v>1411</v>
      </c>
    </row>
    <row r="256" spans="1:5" ht="13.5" customHeight="1">
      <c r="A256" s="56" t="s">
        <v>1412</v>
      </c>
      <c r="B256" s="56" t="s">
        <v>1413</v>
      </c>
      <c r="C256" s="56" t="s">
        <v>1414</v>
      </c>
      <c r="D256" s="56" t="s">
        <v>1415</v>
      </c>
      <c r="E256" s="56" t="s">
        <v>1416</v>
      </c>
    </row>
    <row r="257" spans="1:5" ht="13.5" customHeight="1">
      <c r="A257" s="56" t="s">
        <v>1417</v>
      </c>
      <c r="B257" s="56" t="s">
        <v>1418</v>
      </c>
      <c r="C257" s="56" t="s">
        <v>1419</v>
      </c>
      <c r="D257" s="56" t="s">
        <v>1420</v>
      </c>
      <c r="E257" s="56" t="s">
        <v>1421</v>
      </c>
    </row>
    <row r="258" spans="1:5" ht="13.5" customHeight="1">
      <c r="A258" s="56" t="s">
        <v>1422</v>
      </c>
      <c r="B258" s="56" t="s">
        <v>1423</v>
      </c>
      <c r="C258" s="56" t="s">
        <v>1424</v>
      </c>
      <c r="D258" s="56" t="s">
        <v>1425</v>
      </c>
      <c r="E258" s="56" t="s">
        <v>1426</v>
      </c>
    </row>
    <row r="259" spans="1:5" ht="13.5" customHeight="1">
      <c r="A259" s="56" t="s">
        <v>1427</v>
      </c>
      <c r="B259" s="56" t="s">
        <v>1428</v>
      </c>
      <c r="C259" s="56" t="s">
        <v>1429</v>
      </c>
      <c r="D259" s="56" t="s">
        <v>1430</v>
      </c>
      <c r="E259" s="56" t="s">
        <v>1431</v>
      </c>
    </row>
    <row r="260" spans="1:5" ht="13.5" customHeight="1">
      <c r="A260" s="56" t="s">
        <v>1432</v>
      </c>
      <c r="B260" s="56" t="s">
        <v>1433</v>
      </c>
      <c r="C260" s="56" t="s">
        <v>1434</v>
      </c>
      <c r="D260" s="56" t="s">
        <v>1435</v>
      </c>
      <c r="E260" s="56" t="s">
        <v>1436</v>
      </c>
    </row>
    <row r="261" spans="1:5" ht="13.5" customHeight="1">
      <c r="A261" s="56" t="s">
        <v>1437</v>
      </c>
      <c r="B261" s="56" t="s">
        <v>1438</v>
      </c>
      <c r="C261" s="56" t="s">
        <v>1439</v>
      </c>
      <c r="D261" s="56" t="s">
        <v>1440</v>
      </c>
      <c r="E261" s="56" t="s">
        <v>1441</v>
      </c>
    </row>
    <row r="262" spans="1:5" ht="13.5" customHeight="1">
      <c r="A262" s="56" t="s">
        <v>1442</v>
      </c>
      <c r="B262" s="56" t="s">
        <v>1443</v>
      </c>
      <c r="C262" s="56" t="s">
        <v>1444</v>
      </c>
      <c r="D262" s="56" t="s">
        <v>1445</v>
      </c>
      <c r="E262" s="56" t="s">
        <v>1446</v>
      </c>
    </row>
    <row r="263" spans="1:5" ht="13.5" customHeight="1">
      <c r="A263" s="56" t="s">
        <v>1447</v>
      </c>
      <c r="B263" s="56" t="s">
        <v>1448</v>
      </c>
      <c r="C263" s="56" t="s">
        <v>1449</v>
      </c>
      <c r="D263" s="56" t="s">
        <v>1450</v>
      </c>
      <c r="E263" s="56" t="s">
        <v>1451</v>
      </c>
    </row>
    <row r="264" spans="1:5" ht="13.5" customHeight="1">
      <c r="A264" s="56" t="s">
        <v>1452</v>
      </c>
      <c r="B264" s="56" t="s">
        <v>1453</v>
      </c>
      <c r="C264" s="56" t="s">
        <v>1454</v>
      </c>
      <c r="D264" s="56" t="s">
        <v>1455</v>
      </c>
      <c r="E264" s="56" t="s">
        <v>1456</v>
      </c>
    </row>
    <row r="265" spans="1:5" ht="13.5" customHeight="1">
      <c r="A265" s="56" t="s">
        <v>1457</v>
      </c>
      <c r="B265" s="56" t="s">
        <v>1458</v>
      </c>
      <c r="C265" s="56" t="s">
        <v>1459</v>
      </c>
      <c r="D265" s="56" t="s">
        <v>1460</v>
      </c>
      <c r="E265" s="56" t="s">
        <v>1461</v>
      </c>
    </row>
    <row r="266" spans="1:5" ht="13.5" customHeight="1">
      <c r="A266" s="56" t="s">
        <v>211</v>
      </c>
      <c r="B266" s="56" t="s">
        <v>1462</v>
      </c>
      <c r="C266" s="56" t="s">
        <v>1463</v>
      </c>
      <c r="D266" s="56" t="s">
        <v>1464</v>
      </c>
      <c r="E266" s="56" t="s">
        <v>1465</v>
      </c>
    </row>
    <row r="267" spans="1:5" ht="13.5" customHeight="1">
      <c r="A267" s="56" t="s">
        <v>206</v>
      </c>
      <c r="B267" s="56" t="s">
        <v>1466</v>
      </c>
      <c r="C267" s="56" t="s">
        <v>1467</v>
      </c>
      <c r="D267" s="56" t="s">
        <v>1468</v>
      </c>
      <c r="E267" s="56" t="s">
        <v>1469</v>
      </c>
    </row>
    <row r="268" spans="1:5" ht="13.5" customHeight="1">
      <c r="A268" s="56" t="s">
        <v>1470</v>
      </c>
      <c r="B268" s="56" t="s">
        <v>1471</v>
      </c>
      <c r="C268" s="56" t="s">
        <v>1472</v>
      </c>
      <c r="D268" s="56" t="s">
        <v>1473</v>
      </c>
      <c r="E268" s="56" t="s">
        <v>1474</v>
      </c>
    </row>
    <row r="269" spans="1:5" ht="13.5" customHeight="1">
      <c r="A269" s="56" t="s">
        <v>1475</v>
      </c>
      <c r="B269" s="56" t="s">
        <v>1476</v>
      </c>
      <c r="C269" s="56" t="s">
        <v>1477</v>
      </c>
      <c r="D269" s="56" t="s">
        <v>1478</v>
      </c>
      <c r="E269" s="56" t="s">
        <v>1479</v>
      </c>
    </row>
    <row r="270" spans="1:5" ht="13.5" customHeight="1">
      <c r="A270" s="56" t="s">
        <v>199</v>
      </c>
      <c r="B270" s="56" t="s">
        <v>1480</v>
      </c>
      <c r="C270" s="56" t="s">
        <v>1481</v>
      </c>
      <c r="D270" s="56" t="s">
        <v>1482</v>
      </c>
      <c r="E270" s="56" t="s">
        <v>1483</v>
      </c>
    </row>
    <row r="271" spans="1:5" ht="13.5" customHeight="1">
      <c r="A271" s="56" t="s">
        <v>1484</v>
      </c>
      <c r="B271" s="56" t="s">
        <v>1485</v>
      </c>
      <c r="C271" s="56" t="s">
        <v>1486</v>
      </c>
      <c r="D271" s="56" t="s">
        <v>1487</v>
      </c>
      <c r="E271" s="56" t="s">
        <v>940</v>
      </c>
    </row>
    <row r="272" spans="1:5" ht="13.5" customHeight="1">
      <c r="A272" s="56" t="s">
        <v>1488</v>
      </c>
      <c r="B272" s="56" t="s">
        <v>1489</v>
      </c>
      <c r="C272" s="56" t="s">
        <v>1490</v>
      </c>
      <c r="D272" s="56" t="s">
        <v>1491</v>
      </c>
      <c r="E272" s="56" t="s">
        <v>940</v>
      </c>
    </row>
    <row r="273" spans="1:5" ht="13.5" customHeight="1">
      <c r="A273" s="56" t="s">
        <v>158</v>
      </c>
      <c r="B273" s="56" t="s">
        <v>1492</v>
      </c>
      <c r="C273" s="56" t="s">
        <v>1493</v>
      </c>
      <c r="D273" s="56" t="s">
        <v>1494</v>
      </c>
      <c r="E273" s="56" t="s">
        <v>940</v>
      </c>
    </row>
    <row r="274" spans="1:5" ht="13.5" customHeight="1">
      <c r="A274" s="56" t="s">
        <v>1495</v>
      </c>
      <c r="B274" s="56" t="s">
        <v>1496</v>
      </c>
      <c r="C274" s="56" t="s">
        <v>1497</v>
      </c>
      <c r="D274" s="56" t="s">
        <v>1498</v>
      </c>
      <c r="E274" s="56" t="s">
        <v>940</v>
      </c>
    </row>
    <row r="275" spans="1:5" ht="13.5" customHeight="1">
      <c r="A275" s="56" t="s">
        <v>145</v>
      </c>
      <c r="B275" s="56" t="s">
        <v>1499</v>
      </c>
      <c r="C275" s="56" t="s">
        <v>1500</v>
      </c>
      <c r="D275" s="56" t="s">
        <v>1501</v>
      </c>
      <c r="E275" s="56" t="s">
        <v>940</v>
      </c>
    </row>
    <row r="276" spans="1:5" ht="13.5" customHeight="1">
      <c r="A276" s="56" t="s">
        <v>1502</v>
      </c>
      <c r="B276" s="56" t="s">
        <v>1503</v>
      </c>
      <c r="C276" s="56" t="s">
        <v>1504</v>
      </c>
      <c r="D276" s="56" t="s">
        <v>1505</v>
      </c>
      <c r="E276" s="56" t="s">
        <v>940</v>
      </c>
    </row>
    <row r="277" spans="1:5" ht="13.5" customHeight="1">
      <c r="A277" s="56" t="s">
        <v>1506</v>
      </c>
      <c r="B277" s="56" t="s">
        <v>1507</v>
      </c>
      <c r="C277" s="56" t="s">
        <v>1508</v>
      </c>
      <c r="D277" s="56" t="s">
        <v>1509</v>
      </c>
      <c r="E277" s="56" t="s">
        <v>940</v>
      </c>
    </row>
    <row r="278" spans="1:5" ht="13.5" customHeight="1">
      <c r="A278" s="56" t="s">
        <v>152</v>
      </c>
      <c r="B278" s="56" t="s">
        <v>1510</v>
      </c>
      <c r="C278" s="56" t="s">
        <v>1511</v>
      </c>
      <c r="D278" s="56" t="s">
        <v>1512</v>
      </c>
      <c r="E278" s="56" t="s">
        <v>940</v>
      </c>
    </row>
    <row r="279" spans="1:5" ht="13.5" customHeight="1">
      <c r="A279" s="56" t="s">
        <v>1513</v>
      </c>
      <c r="B279" s="56" t="s">
        <v>1514</v>
      </c>
      <c r="C279" s="56" t="s">
        <v>1515</v>
      </c>
      <c r="D279" s="56" t="s">
        <v>1516</v>
      </c>
      <c r="E279" s="56" t="s">
        <v>940</v>
      </c>
    </row>
    <row r="280" spans="1:5" ht="13.5" customHeight="1">
      <c r="A280" s="56" t="s">
        <v>1517</v>
      </c>
      <c r="B280" s="56" t="s">
        <v>1518</v>
      </c>
      <c r="C280" s="56" t="s">
        <v>1519</v>
      </c>
      <c r="D280" s="56" t="s">
        <v>1520</v>
      </c>
      <c r="E280" s="56" t="s">
        <v>1521</v>
      </c>
    </row>
    <row r="281" spans="1:5" ht="13.5" customHeight="1">
      <c r="A281" s="56" t="s">
        <v>1522</v>
      </c>
      <c r="B281" s="56" t="s">
        <v>1523</v>
      </c>
      <c r="C281" s="56" t="s">
        <v>1524</v>
      </c>
      <c r="D281" s="56" t="s">
        <v>1525</v>
      </c>
      <c r="E281" s="56" t="s">
        <v>1526</v>
      </c>
    </row>
    <row r="282" spans="1:5" ht="13.5" customHeight="1">
      <c r="A282" s="56" t="s">
        <v>1527</v>
      </c>
      <c r="B282" s="56" t="s">
        <v>1528</v>
      </c>
      <c r="C282" s="56" t="s">
        <v>1529</v>
      </c>
      <c r="D282" s="56" t="s">
        <v>1530</v>
      </c>
      <c r="E282" s="56" t="s">
        <v>1531</v>
      </c>
    </row>
    <row r="283" spans="1:5" ht="13.5" customHeight="1">
      <c r="A283" s="56" t="s">
        <v>1532</v>
      </c>
      <c r="B283" s="56" t="s">
        <v>1533</v>
      </c>
      <c r="C283" s="56" t="s">
        <v>1534</v>
      </c>
      <c r="D283" s="56" t="s">
        <v>1535</v>
      </c>
      <c r="E283" s="56" t="s">
        <v>1536</v>
      </c>
    </row>
    <row r="284" spans="1:5" ht="13.5" customHeight="1">
      <c r="A284" s="56" t="s">
        <v>1537</v>
      </c>
      <c r="B284" s="56" t="s">
        <v>1538</v>
      </c>
      <c r="C284" s="56" t="s">
        <v>1539</v>
      </c>
      <c r="D284" s="56" t="s">
        <v>1540</v>
      </c>
      <c r="E284" s="56" t="s">
        <v>1541</v>
      </c>
    </row>
    <row r="285" spans="1:5" ht="13.5" customHeight="1">
      <c r="A285" s="56" t="s">
        <v>147</v>
      </c>
      <c r="B285" s="56" t="s">
        <v>1542</v>
      </c>
      <c r="C285" s="56" t="s">
        <v>1543</v>
      </c>
      <c r="D285" s="56" t="s">
        <v>1544</v>
      </c>
      <c r="E285" s="56" t="s">
        <v>1545</v>
      </c>
    </row>
    <row r="286" spans="1:5" ht="13.5" customHeight="1">
      <c r="A286" s="56" t="s">
        <v>1546</v>
      </c>
      <c r="B286" s="56" t="s">
        <v>1547</v>
      </c>
      <c r="C286" s="56" t="s">
        <v>1548</v>
      </c>
      <c r="D286" s="56" t="s">
        <v>1549</v>
      </c>
      <c r="E286" s="56" t="s">
        <v>1550</v>
      </c>
    </row>
    <row r="287" spans="1:5" ht="13.5" customHeight="1">
      <c r="A287" s="56" t="s">
        <v>1551</v>
      </c>
      <c r="B287" s="56" t="s">
        <v>1552</v>
      </c>
      <c r="C287" s="56" t="s">
        <v>1553</v>
      </c>
      <c r="D287" s="56" t="s">
        <v>1554</v>
      </c>
      <c r="E287" s="56" t="s">
        <v>1555</v>
      </c>
    </row>
    <row r="288" spans="1:5" ht="13.5" customHeight="1">
      <c r="A288" s="56" t="s">
        <v>1556</v>
      </c>
      <c r="B288" s="56" t="s">
        <v>1557</v>
      </c>
      <c r="C288" s="56" t="s">
        <v>1558</v>
      </c>
      <c r="D288" s="56" t="s">
        <v>1559</v>
      </c>
      <c r="E288" s="56" t="s">
        <v>1560</v>
      </c>
    </row>
    <row r="289" spans="1:5" ht="13.5" customHeight="1">
      <c r="A289" s="56" t="s">
        <v>163</v>
      </c>
      <c r="B289" s="56" t="s">
        <v>1561</v>
      </c>
      <c r="C289" s="56" t="s">
        <v>1562</v>
      </c>
      <c r="D289" s="56" t="s">
        <v>1563</v>
      </c>
      <c r="E289" s="56" t="s">
        <v>1564</v>
      </c>
    </row>
    <row r="290" spans="1:5" ht="13.5" customHeight="1">
      <c r="A290" s="56" t="s">
        <v>1565</v>
      </c>
      <c r="B290" s="56" t="s">
        <v>1566</v>
      </c>
      <c r="C290" s="56" t="s">
        <v>1567</v>
      </c>
      <c r="D290" s="56" t="s">
        <v>1568</v>
      </c>
      <c r="E290" s="56" t="s">
        <v>1569</v>
      </c>
    </row>
    <row r="291" spans="1:5" ht="13.5" customHeight="1">
      <c r="A291" s="56" t="s">
        <v>154</v>
      </c>
      <c r="B291" s="56" t="s">
        <v>1570</v>
      </c>
      <c r="C291" s="56" t="s">
        <v>1571</v>
      </c>
      <c r="D291" s="56" t="s">
        <v>1572</v>
      </c>
      <c r="E291" s="56" t="s">
        <v>1573</v>
      </c>
    </row>
    <row r="292" spans="1:5" ht="13.5" customHeight="1">
      <c r="A292" s="56" t="s">
        <v>1574</v>
      </c>
      <c r="B292" s="56" t="s">
        <v>1575</v>
      </c>
      <c r="C292" s="56" t="s">
        <v>1576</v>
      </c>
      <c r="D292" s="56" t="s">
        <v>1577</v>
      </c>
      <c r="E292" s="56" t="s">
        <v>1578</v>
      </c>
    </row>
    <row r="293" spans="1:5" ht="13.5" customHeight="1">
      <c r="A293" s="56" t="s">
        <v>1579</v>
      </c>
      <c r="B293" s="56" t="s">
        <v>1580</v>
      </c>
      <c r="C293" s="56" t="s">
        <v>1581</v>
      </c>
      <c r="D293" s="56" t="s">
        <v>1582</v>
      </c>
      <c r="E293" s="56" t="s">
        <v>1583</v>
      </c>
    </row>
    <row r="294" spans="1:5" ht="13.5" customHeight="1">
      <c r="A294" s="56" t="s">
        <v>1584</v>
      </c>
      <c r="B294" s="56" t="s">
        <v>1585</v>
      </c>
      <c r="C294" s="56" t="s">
        <v>1586</v>
      </c>
      <c r="D294" s="56" t="s">
        <v>1587</v>
      </c>
      <c r="E294" s="56" t="s">
        <v>1588</v>
      </c>
    </row>
    <row r="295" spans="1:5" ht="13.5" customHeight="1">
      <c r="A295" s="56" t="s">
        <v>1589</v>
      </c>
      <c r="B295" s="56" t="s">
        <v>1590</v>
      </c>
      <c r="C295" s="56" t="s">
        <v>1591</v>
      </c>
      <c r="D295" s="56" t="s">
        <v>1592</v>
      </c>
      <c r="E295" s="56" t="s">
        <v>1593</v>
      </c>
    </row>
    <row r="296" spans="1:5" ht="13.5" customHeight="1">
      <c r="A296" s="56" t="s">
        <v>1594</v>
      </c>
      <c r="B296" s="56" t="s">
        <v>1570</v>
      </c>
      <c r="C296" s="56" t="s">
        <v>1595</v>
      </c>
      <c r="D296" s="56" t="s">
        <v>1596</v>
      </c>
      <c r="E296" s="56" t="s">
        <v>1597</v>
      </c>
    </row>
    <row r="297" spans="1:5" ht="13.5" customHeight="1">
      <c r="A297" s="56" t="s">
        <v>1598</v>
      </c>
      <c r="B297" s="56" t="s">
        <v>1599</v>
      </c>
      <c r="C297" s="56" t="s">
        <v>1600</v>
      </c>
      <c r="D297" s="56" t="s">
        <v>1601</v>
      </c>
      <c r="E297" s="56" t="s">
        <v>1602</v>
      </c>
    </row>
    <row r="298" spans="1:5" ht="13.5" customHeight="1">
      <c r="A298" s="56" t="s">
        <v>1603</v>
      </c>
      <c r="B298" s="56" t="s">
        <v>1604</v>
      </c>
      <c r="C298" s="56" t="s">
        <v>1605</v>
      </c>
      <c r="D298" s="56" t="s">
        <v>1606</v>
      </c>
      <c r="E298" s="56" t="s">
        <v>1607</v>
      </c>
    </row>
    <row r="299" spans="1:5" ht="13.5" customHeight="1">
      <c r="A299" s="56" t="s">
        <v>1608</v>
      </c>
      <c r="B299" s="56" t="s">
        <v>1609</v>
      </c>
      <c r="C299" s="56" t="s">
        <v>1610</v>
      </c>
      <c r="D299" s="56" t="s">
        <v>1611</v>
      </c>
      <c r="E299" s="56" t="s">
        <v>1612</v>
      </c>
    </row>
    <row r="300" spans="1:5" ht="13.5" customHeight="1">
      <c r="A300" s="56" t="s">
        <v>1613</v>
      </c>
      <c r="B300" s="56" t="s">
        <v>1614</v>
      </c>
      <c r="C300" s="56" t="s">
        <v>1615</v>
      </c>
      <c r="D300" s="56" t="s">
        <v>1616</v>
      </c>
      <c r="E300" s="56" t="s">
        <v>1617</v>
      </c>
    </row>
    <row r="301" spans="1:5" ht="13.5" customHeight="1">
      <c r="A301" s="56" t="s">
        <v>1618</v>
      </c>
      <c r="B301" s="56" t="s">
        <v>1619</v>
      </c>
      <c r="C301" s="56" t="s">
        <v>1620</v>
      </c>
      <c r="D301" s="56" t="s">
        <v>1621</v>
      </c>
      <c r="E301" s="56" t="s">
        <v>1622</v>
      </c>
    </row>
    <row r="302" spans="1:5" ht="13.5" customHeight="1">
      <c r="A302" s="56" t="s">
        <v>1623</v>
      </c>
      <c r="B302" s="56" t="s">
        <v>1624</v>
      </c>
      <c r="C302" s="56" t="s">
        <v>1625</v>
      </c>
      <c r="D302" s="56" t="s">
        <v>1626</v>
      </c>
      <c r="E302" s="56" t="s">
        <v>1627</v>
      </c>
    </row>
    <row r="303" spans="1:5" ht="13.5" customHeight="1">
      <c r="A303" s="56" t="s">
        <v>1628</v>
      </c>
      <c r="B303" s="56" t="s">
        <v>1629</v>
      </c>
      <c r="C303" s="56" t="s">
        <v>1630</v>
      </c>
      <c r="D303" s="56" t="s">
        <v>1631</v>
      </c>
      <c r="E303" s="56" t="s">
        <v>1632</v>
      </c>
    </row>
    <row r="304" spans="1:5" ht="13.5" customHeight="1">
      <c r="A304" s="56" t="s">
        <v>1633</v>
      </c>
      <c r="B304" s="56" t="s">
        <v>1634</v>
      </c>
      <c r="C304" s="56" t="s">
        <v>1635</v>
      </c>
      <c r="D304" s="56" t="s">
        <v>1636</v>
      </c>
      <c r="E304" s="56" t="s">
        <v>1637</v>
      </c>
    </row>
    <row r="305" spans="1:5" ht="13.5" customHeight="1">
      <c r="A305" s="56" t="s">
        <v>1638</v>
      </c>
      <c r="B305" s="56" t="s">
        <v>1639</v>
      </c>
      <c r="C305" s="56" t="s">
        <v>1640</v>
      </c>
      <c r="D305" s="56" t="s">
        <v>1641</v>
      </c>
      <c r="E305" s="56" t="s">
        <v>1642</v>
      </c>
    </row>
    <row r="306" spans="1:5" ht="13.5" customHeight="1">
      <c r="A306" s="56" t="s">
        <v>225</v>
      </c>
      <c r="B306" s="56" t="s">
        <v>1643</v>
      </c>
      <c r="C306" s="56" t="s">
        <v>1644</v>
      </c>
      <c r="D306" s="56" t="s">
        <v>1645</v>
      </c>
      <c r="E306" s="56" t="s">
        <v>1646</v>
      </c>
    </row>
    <row r="307" spans="1:5" ht="13.5" customHeight="1">
      <c r="A307" s="56" t="s">
        <v>230</v>
      </c>
      <c r="B307" s="56" t="s">
        <v>1647</v>
      </c>
      <c r="C307" s="56" t="s">
        <v>1648</v>
      </c>
      <c r="D307" s="56" t="s">
        <v>1649</v>
      </c>
      <c r="E307" s="56" t="s">
        <v>1650</v>
      </c>
    </row>
    <row r="308" spans="1:5" ht="13.5" customHeight="1">
      <c r="A308" s="56" t="s">
        <v>221</v>
      </c>
      <c r="B308" s="56" t="s">
        <v>1651</v>
      </c>
      <c r="C308" s="56" t="s">
        <v>1652</v>
      </c>
      <c r="D308" s="56" t="s">
        <v>1653</v>
      </c>
      <c r="E308" s="56" t="s">
        <v>1654</v>
      </c>
    </row>
    <row r="309" spans="1:5" ht="13.5" customHeight="1">
      <c r="A309" s="56" t="s">
        <v>1655</v>
      </c>
      <c r="B309" s="56" t="s">
        <v>1656</v>
      </c>
      <c r="C309" s="56" t="s">
        <v>1657</v>
      </c>
      <c r="D309" s="56" t="s">
        <v>1658</v>
      </c>
      <c r="E309" s="56" t="s">
        <v>1659</v>
      </c>
    </row>
    <row r="310" spans="1:5" ht="13.5" customHeight="1">
      <c r="A310" s="56" t="s">
        <v>1660</v>
      </c>
      <c r="B310" s="56" t="s">
        <v>1661</v>
      </c>
      <c r="C310" s="56" t="s">
        <v>1662</v>
      </c>
      <c r="D310" s="56" t="s">
        <v>1663</v>
      </c>
      <c r="E310" s="56" t="s">
        <v>940</v>
      </c>
    </row>
    <row r="311" spans="1:5" ht="13.5" customHeight="1">
      <c r="A311" s="56" t="s">
        <v>1664</v>
      </c>
      <c r="B311" s="56" t="s">
        <v>1665</v>
      </c>
      <c r="C311" s="56" t="s">
        <v>1666</v>
      </c>
      <c r="D311" s="56" t="s">
        <v>1667</v>
      </c>
      <c r="E311" s="56" t="s">
        <v>940</v>
      </c>
    </row>
    <row r="312" spans="1:5" ht="13.5" customHeight="1">
      <c r="A312" s="56" t="s">
        <v>1668</v>
      </c>
      <c r="B312" s="56" t="s">
        <v>1669</v>
      </c>
      <c r="C312" s="56" t="s">
        <v>1670</v>
      </c>
      <c r="D312" s="56" t="s">
        <v>1671</v>
      </c>
      <c r="E312" s="56" t="s">
        <v>940</v>
      </c>
    </row>
    <row r="313" spans="1:5" ht="13.5" customHeight="1">
      <c r="A313" s="56" t="s">
        <v>156</v>
      </c>
      <c r="B313" s="56" t="s">
        <v>1672</v>
      </c>
      <c r="C313" s="56" t="s">
        <v>1673</v>
      </c>
      <c r="D313" s="56" t="s">
        <v>1674</v>
      </c>
      <c r="E313" s="56" t="s">
        <v>940</v>
      </c>
    </row>
    <row r="314" spans="1:5" ht="13.5" customHeight="1">
      <c r="A314" s="56" t="s">
        <v>1675</v>
      </c>
      <c r="B314" s="56" t="s">
        <v>1676</v>
      </c>
      <c r="C314" s="56" t="s">
        <v>1677</v>
      </c>
      <c r="D314" s="56" t="s">
        <v>1678</v>
      </c>
      <c r="E314" s="56" t="s">
        <v>940</v>
      </c>
    </row>
    <row r="315" spans="1:5" ht="13.5" customHeight="1">
      <c r="A315" s="56" t="s">
        <v>150</v>
      </c>
      <c r="B315" s="56" t="s">
        <v>1679</v>
      </c>
      <c r="C315" s="56" t="s">
        <v>1680</v>
      </c>
      <c r="D315" s="56" t="s">
        <v>1681</v>
      </c>
      <c r="E315" s="56" t="s">
        <v>940</v>
      </c>
    </row>
    <row r="316" spans="1:5" ht="13.5" customHeight="1">
      <c r="A316" s="56" t="s">
        <v>1682</v>
      </c>
      <c r="B316" s="56" t="s">
        <v>1683</v>
      </c>
      <c r="C316" s="56" t="s">
        <v>1684</v>
      </c>
      <c r="D316" s="56" t="s">
        <v>1685</v>
      </c>
      <c r="E316" s="56" t="s">
        <v>940</v>
      </c>
    </row>
    <row r="317" spans="1:5" ht="13.5" customHeight="1">
      <c r="A317" s="56" t="s">
        <v>1686</v>
      </c>
      <c r="B317" s="56" t="s">
        <v>1687</v>
      </c>
      <c r="C317" s="56" t="s">
        <v>1688</v>
      </c>
      <c r="D317" s="56" t="s">
        <v>1689</v>
      </c>
      <c r="E317" s="56" t="s">
        <v>940</v>
      </c>
    </row>
    <row r="318" spans="1:5" ht="13.5" customHeight="1">
      <c r="A318" s="56" t="s">
        <v>160</v>
      </c>
      <c r="B318" s="56" t="s">
        <v>1690</v>
      </c>
      <c r="C318" s="56" t="s">
        <v>1691</v>
      </c>
      <c r="D318" s="56" t="s">
        <v>1692</v>
      </c>
      <c r="E318" s="56" t="s">
        <v>940</v>
      </c>
    </row>
    <row r="319" spans="1:5" ht="13.5" customHeight="1">
      <c r="A319" s="56" t="s">
        <v>1693</v>
      </c>
      <c r="B319" s="56" t="s">
        <v>1694</v>
      </c>
      <c r="C319" s="56" t="s">
        <v>1695</v>
      </c>
      <c r="D319" s="56" t="s">
        <v>1696</v>
      </c>
      <c r="E319" s="56" t="s">
        <v>940</v>
      </c>
    </row>
    <row r="320" spans="1:5" ht="13.5" customHeight="1">
      <c r="A320" s="56" t="s">
        <v>1697</v>
      </c>
      <c r="B320" s="56" t="s">
        <v>1698</v>
      </c>
      <c r="C320" s="56" t="s">
        <v>1699</v>
      </c>
      <c r="D320" s="56" t="s">
        <v>1700</v>
      </c>
      <c r="E320" s="56" t="s">
        <v>940</v>
      </c>
    </row>
    <row r="321" spans="1:5" ht="13.5" customHeight="1">
      <c r="A321" s="56" t="s">
        <v>1701</v>
      </c>
      <c r="B321" s="56" t="s">
        <v>1702</v>
      </c>
      <c r="C321" s="56" t="s">
        <v>1703</v>
      </c>
      <c r="D321" s="56" t="s">
        <v>1704</v>
      </c>
      <c r="E321" s="56" t="s">
        <v>940</v>
      </c>
    </row>
    <row r="322" spans="1:5" ht="13.5" customHeight="1">
      <c r="A322" s="56" t="s">
        <v>1705</v>
      </c>
      <c r="B322" s="56" t="s">
        <v>1706</v>
      </c>
      <c r="C322" s="56" t="s">
        <v>1707</v>
      </c>
      <c r="D322" s="56" t="s">
        <v>1708</v>
      </c>
      <c r="E322" s="56" t="s">
        <v>940</v>
      </c>
    </row>
    <row r="323" spans="1:5" ht="13.5" customHeight="1">
      <c r="A323" s="56" t="s">
        <v>1709</v>
      </c>
      <c r="B323" s="56" t="s">
        <v>1710</v>
      </c>
      <c r="C323" s="56" t="s">
        <v>1711</v>
      </c>
      <c r="D323" s="56" t="s">
        <v>1712</v>
      </c>
      <c r="E323" s="56" t="s">
        <v>1713</v>
      </c>
    </row>
    <row r="324" spans="1:5" ht="13.5" customHeight="1">
      <c r="A324" s="56" t="s">
        <v>1714</v>
      </c>
      <c r="B324" s="56" t="s">
        <v>1715</v>
      </c>
      <c r="C324" s="56" t="s">
        <v>1716</v>
      </c>
      <c r="D324" s="56" t="s">
        <v>1717</v>
      </c>
      <c r="E324" s="56" t="s">
        <v>1718</v>
      </c>
    </row>
    <row r="325" spans="1:5" ht="13.5" customHeight="1">
      <c r="A325" s="56" t="s">
        <v>136</v>
      </c>
      <c r="B325" s="56" t="s">
        <v>1719</v>
      </c>
      <c r="C325" s="56" t="s">
        <v>1720</v>
      </c>
      <c r="D325" s="56" t="s">
        <v>1721</v>
      </c>
      <c r="E325" s="56" t="s">
        <v>1722</v>
      </c>
    </row>
    <row r="326" spans="1:5" ht="13.5" customHeight="1">
      <c r="A326" s="56" t="s">
        <v>1723</v>
      </c>
      <c r="B326" s="56" t="s">
        <v>1724</v>
      </c>
      <c r="C326" s="56" t="s">
        <v>1725</v>
      </c>
      <c r="D326" s="56" t="s">
        <v>1726</v>
      </c>
      <c r="E326" s="56" t="s">
        <v>1727</v>
      </c>
    </row>
    <row r="327" spans="1:5" ht="13.5" customHeight="1">
      <c r="A327" s="56" t="s">
        <v>126</v>
      </c>
      <c r="B327" s="56" t="s">
        <v>1728</v>
      </c>
      <c r="C327" s="56" t="s">
        <v>1729</v>
      </c>
      <c r="D327" s="56" t="s">
        <v>1730</v>
      </c>
      <c r="E327" s="56" t="s">
        <v>1731</v>
      </c>
    </row>
    <row r="328" spans="1:5" ht="13.5" customHeight="1">
      <c r="A328" s="56" t="s">
        <v>133</v>
      </c>
      <c r="B328" s="56" t="s">
        <v>1732</v>
      </c>
      <c r="C328" s="56" t="s">
        <v>1733</v>
      </c>
      <c r="D328" s="56" t="s">
        <v>1734</v>
      </c>
      <c r="E328" s="56" t="s">
        <v>1735</v>
      </c>
    </row>
    <row r="329" spans="1:5" ht="13.5" customHeight="1">
      <c r="A329" s="56" t="s">
        <v>1736</v>
      </c>
      <c r="B329" s="56" t="s">
        <v>1737</v>
      </c>
      <c r="C329" s="56" t="s">
        <v>1738</v>
      </c>
      <c r="D329" s="56" t="s">
        <v>1739</v>
      </c>
      <c r="E329" s="56" t="s">
        <v>1740</v>
      </c>
    </row>
    <row r="330" spans="1:5" ht="13.5" customHeight="1">
      <c r="A330" s="56" t="s">
        <v>1741</v>
      </c>
      <c r="B330" s="56" t="s">
        <v>1742</v>
      </c>
      <c r="C330" s="56" t="s">
        <v>1743</v>
      </c>
      <c r="D330" s="56" t="s">
        <v>1744</v>
      </c>
      <c r="E330" s="56" t="s">
        <v>1745</v>
      </c>
    </row>
    <row r="331" spans="1:5" ht="13.5" customHeight="1">
      <c r="A331" s="56" t="s">
        <v>1746</v>
      </c>
      <c r="B331" s="56" t="s">
        <v>1747</v>
      </c>
      <c r="C331" s="56" t="s">
        <v>1748</v>
      </c>
      <c r="D331" s="56" t="s">
        <v>1749</v>
      </c>
      <c r="E331" s="56" t="s">
        <v>1750</v>
      </c>
    </row>
    <row r="332" spans="1:5" ht="13.5" customHeight="1">
      <c r="A332" s="56" t="s">
        <v>1751</v>
      </c>
      <c r="B332" s="56" t="s">
        <v>1752</v>
      </c>
      <c r="C332" s="56" t="s">
        <v>1753</v>
      </c>
      <c r="D332" s="56" t="s">
        <v>1754</v>
      </c>
      <c r="E332" s="56" t="s">
        <v>1755</v>
      </c>
    </row>
    <row r="333" spans="1:5" ht="13.5" customHeight="1">
      <c r="A333" s="56" t="s">
        <v>1756</v>
      </c>
      <c r="B333" s="56" t="s">
        <v>1757</v>
      </c>
      <c r="C333" s="56" t="s">
        <v>1758</v>
      </c>
      <c r="D333" s="56" t="s">
        <v>1759</v>
      </c>
      <c r="E333" s="56" t="s">
        <v>1760</v>
      </c>
    </row>
    <row r="334" spans="1:5" ht="13.5" customHeight="1">
      <c r="A334" s="56" t="s">
        <v>195</v>
      </c>
      <c r="B334" s="56" t="s">
        <v>1761</v>
      </c>
      <c r="C334" s="56" t="s">
        <v>1762</v>
      </c>
      <c r="D334" s="56" t="s">
        <v>1763</v>
      </c>
      <c r="E334" s="56" t="s">
        <v>1764</v>
      </c>
    </row>
    <row r="335" spans="1:5" ht="13.5" customHeight="1">
      <c r="A335" s="56" t="s">
        <v>1765</v>
      </c>
      <c r="B335" s="56" t="s">
        <v>1766</v>
      </c>
      <c r="C335" s="56" t="s">
        <v>1767</v>
      </c>
      <c r="D335" s="56" t="s">
        <v>1768</v>
      </c>
      <c r="E335" s="56" t="s">
        <v>1769</v>
      </c>
    </row>
    <row r="336" spans="1:5" ht="13.5" customHeight="1">
      <c r="A336" s="56" t="s">
        <v>213</v>
      </c>
      <c r="B336" s="56" t="s">
        <v>1770</v>
      </c>
      <c r="C336" s="56" t="s">
        <v>1771</v>
      </c>
      <c r="D336" s="56" t="s">
        <v>1772</v>
      </c>
      <c r="E336" s="56" t="s">
        <v>1773</v>
      </c>
    </row>
    <row r="337" spans="1:5" ht="13.5" customHeight="1">
      <c r="A337" s="56" t="s">
        <v>1774</v>
      </c>
      <c r="B337" s="56" t="s">
        <v>1775</v>
      </c>
      <c r="C337" s="56" t="s">
        <v>1776</v>
      </c>
      <c r="D337" s="56" t="s">
        <v>1777</v>
      </c>
      <c r="E337" s="56" t="s">
        <v>1778</v>
      </c>
    </row>
    <row r="338" spans="1:5" ht="13.5" customHeight="1">
      <c r="A338" s="56" t="s">
        <v>1779</v>
      </c>
      <c r="B338" s="56" t="s">
        <v>1780</v>
      </c>
      <c r="C338" s="56" t="s">
        <v>1781</v>
      </c>
      <c r="D338" s="56" t="s">
        <v>1782</v>
      </c>
      <c r="E338" s="56" t="s">
        <v>1783</v>
      </c>
    </row>
    <row r="339" spans="1:5" ht="13.5" customHeight="1">
      <c r="A339" s="56" t="s">
        <v>1784</v>
      </c>
      <c r="B339" s="56" t="s">
        <v>1785</v>
      </c>
      <c r="C339" s="56" t="s">
        <v>1786</v>
      </c>
      <c r="D339" s="56" t="s">
        <v>1787</v>
      </c>
      <c r="E339" s="56" t="s">
        <v>1788</v>
      </c>
    </row>
    <row r="340" spans="1:5" ht="13.5" customHeight="1">
      <c r="A340" s="56" t="s">
        <v>1789</v>
      </c>
      <c r="B340" s="56" t="s">
        <v>1790</v>
      </c>
      <c r="C340" s="56" t="s">
        <v>1791</v>
      </c>
      <c r="D340" s="56" t="s">
        <v>1792</v>
      </c>
      <c r="E340" s="56" t="s">
        <v>1793</v>
      </c>
    </row>
    <row r="341" spans="1:5" ht="13.5" customHeight="1">
      <c r="A341" s="56" t="s">
        <v>1794</v>
      </c>
      <c r="B341" s="56" t="s">
        <v>1795</v>
      </c>
      <c r="C341" s="56" t="s">
        <v>1796</v>
      </c>
      <c r="D341" s="56" t="s">
        <v>1797</v>
      </c>
      <c r="E341" s="56" t="s">
        <v>1798</v>
      </c>
    </row>
    <row r="342" spans="1:5" ht="13.5" customHeight="1">
      <c r="A342" s="56" t="s">
        <v>184</v>
      </c>
      <c r="B342" s="56" t="s">
        <v>1799</v>
      </c>
      <c r="C342" s="56" t="s">
        <v>1800</v>
      </c>
      <c r="D342" s="56" t="s">
        <v>1801</v>
      </c>
      <c r="E342" s="56" t="s">
        <v>1802</v>
      </c>
    </row>
    <row r="343" spans="1:5" ht="13.5" customHeight="1">
      <c r="A343" s="56" t="s">
        <v>191</v>
      </c>
      <c r="B343" s="56" t="s">
        <v>1803</v>
      </c>
      <c r="C343" s="56" t="s">
        <v>1804</v>
      </c>
      <c r="D343" s="56" t="s">
        <v>1805</v>
      </c>
      <c r="E343" s="56" t="s">
        <v>1806</v>
      </c>
    </row>
    <row r="344" spans="1:5" ht="13.5" customHeight="1">
      <c r="A344" s="56" t="s">
        <v>1807</v>
      </c>
      <c r="B344" s="56" t="s">
        <v>1808</v>
      </c>
      <c r="C344" s="56" t="s">
        <v>1809</v>
      </c>
      <c r="D344" s="56" t="s">
        <v>1810</v>
      </c>
      <c r="E344" s="56" t="s">
        <v>1811</v>
      </c>
    </row>
    <row r="345" spans="1:5" ht="13.5" customHeight="1">
      <c r="A345" s="56" t="s">
        <v>1812</v>
      </c>
      <c r="B345" s="56" t="s">
        <v>1813</v>
      </c>
      <c r="C345" s="56" t="s">
        <v>1814</v>
      </c>
      <c r="D345" s="56" t="s">
        <v>1815</v>
      </c>
      <c r="E345" s="56" t="s">
        <v>1816</v>
      </c>
    </row>
    <row r="346" spans="1:5" ht="13.5" customHeight="1">
      <c r="A346" s="56" t="s">
        <v>1817</v>
      </c>
      <c r="B346" s="56" t="s">
        <v>1818</v>
      </c>
      <c r="C346" s="56" t="s">
        <v>1819</v>
      </c>
      <c r="D346" s="56" t="s">
        <v>1820</v>
      </c>
      <c r="E346" s="56" t="s">
        <v>1821</v>
      </c>
    </row>
    <row r="347" spans="1:5" ht="13.5" customHeight="1">
      <c r="A347" s="56" t="s">
        <v>1822</v>
      </c>
      <c r="B347" s="56" t="s">
        <v>1823</v>
      </c>
      <c r="C347" s="56" t="s">
        <v>1824</v>
      </c>
      <c r="D347" s="56" t="s">
        <v>1825</v>
      </c>
      <c r="E347" s="56" t="s">
        <v>1826</v>
      </c>
    </row>
    <row r="348" spans="1:5" ht="13.5" customHeight="1">
      <c r="A348" s="56" t="s">
        <v>1827</v>
      </c>
      <c r="B348" s="56" t="s">
        <v>1828</v>
      </c>
      <c r="C348" s="56" t="s">
        <v>1829</v>
      </c>
      <c r="D348" s="56" t="s">
        <v>1830</v>
      </c>
      <c r="E348" s="56" t="s">
        <v>1831</v>
      </c>
    </row>
    <row r="349" spans="1:5" ht="13.5" customHeight="1">
      <c r="A349" s="56" t="s">
        <v>1832</v>
      </c>
      <c r="B349" s="56" t="s">
        <v>1795</v>
      </c>
      <c r="C349" s="56" t="s">
        <v>1833</v>
      </c>
      <c r="D349" s="56" t="s">
        <v>1834</v>
      </c>
      <c r="E349" s="56" t="s">
        <v>1835</v>
      </c>
    </row>
    <row r="350" spans="1:5" ht="13.5" customHeight="1">
      <c r="A350" s="56" t="s">
        <v>1836</v>
      </c>
      <c r="B350" s="56" t="s">
        <v>1837</v>
      </c>
      <c r="C350" s="56" t="s">
        <v>1838</v>
      </c>
      <c r="D350" s="56" t="s">
        <v>1839</v>
      </c>
      <c r="E350" s="56" t="s">
        <v>1840</v>
      </c>
    </row>
    <row r="351" spans="1:5" ht="13.5" customHeight="1">
      <c r="A351" s="56" t="s">
        <v>1841</v>
      </c>
      <c r="B351" s="56" t="s">
        <v>1842</v>
      </c>
      <c r="C351" s="56" t="s">
        <v>1843</v>
      </c>
      <c r="D351" s="56" t="s">
        <v>1844</v>
      </c>
      <c r="E351" s="56" t="s">
        <v>1845</v>
      </c>
    </row>
    <row r="352" spans="1:5" ht="13.5" customHeight="1">
      <c r="A352" s="56" t="s">
        <v>1846</v>
      </c>
      <c r="B352" s="56" t="s">
        <v>1847</v>
      </c>
      <c r="C352" s="56" t="s">
        <v>1848</v>
      </c>
      <c r="D352" s="56" t="s">
        <v>1849</v>
      </c>
      <c r="E352" s="56" t="s">
        <v>1850</v>
      </c>
    </row>
    <row r="353" spans="1:5" ht="13.5" customHeight="1">
      <c r="A353" s="56" t="s">
        <v>1851</v>
      </c>
      <c r="B353" s="56" t="s">
        <v>1852</v>
      </c>
      <c r="C353" s="56" t="s">
        <v>1853</v>
      </c>
      <c r="D353" s="56" t="s">
        <v>1854</v>
      </c>
      <c r="E353" s="56" t="s">
        <v>1855</v>
      </c>
    </row>
    <row r="354" spans="1:5" ht="13.5" customHeight="1">
      <c r="A354" s="56" t="s">
        <v>164</v>
      </c>
      <c r="B354" s="56" t="s">
        <v>1856</v>
      </c>
      <c r="C354" s="56" t="s">
        <v>1857</v>
      </c>
      <c r="D354" s="56" t="s">
        <v>1858</v>
      </c>
      <c r="E354" s="56" t="s">
        <v>1859</v>
      </c>
    </row>
    <row r="355" spans="1:5" ht="13.5" customHeight="1">
      <c r="A355" s="56" t="s">
        <v>1860</v>
      </c>
      <c r="B355" s="56" t="s">
        <v>1861</v>
      </c>
      <c r="C355" s="56" t="s">
        <v>1862</v>
      </c>
      <c r="D355" s="56" t="s">
        <v>1863</v>
      </c>
      <c r="E355" s="56" t="s">
        <v>1864</v>
      </c>
    </row>
    <row r="356" spans="1:5" ht="13.5" customHeight="1">
      <c r="A356" s="56" t="s">
        <v>175</v>
      </c>
      <c r="B356" s="56" t="s">
        <v>1865</v>
      </c>
      <c r="C356" s="56" t="s">
        <v>1866</v>
      </c>
      <c r="D356" s="56" t="s">
        <v>1867</v>
      </c>
      <c r="E356" s="56" t="s">
        <v>1868</v>
      </c>
    </row>
    <row r="357" spans="1:5" ht="13.5" customHeight="1">
      <c r="A357" s="56" t="s">
        <v>1869</v>
      </c>
      <c r="B357" s="56" t="s">
        <v>1865</v>
      </c>
      <c r="C357" s="56" t="s">
        <v>1870</v>
      </c>
      <c r="D357" s="56" t="s">
        <v>1871</v>
      </c>
      <c r="E357" s="56" t="s">
        <v>940</v>
      </c>
    </row>
    <row r="358" spans="1:5" ht="13.5" customHeight="1">
      <c r="A358" s="56" t="s">
        <v>1872</v>
      </c>
      <c r="B358" s="56" t="s">
        <v>1873</v>
      </c>
      <c r="C358" s="56" t="s">
        <v>1874</v>
      </c>
      <c r="D358" s="56" t="s">
        <v>1875</v>
      </c>
      <c r="E358" s="56" t="s">
        <v>1876</v>
      </c>
    </row>
    <row r="359" spans="1:5" ht="13.5" customHeight="1">
      <c r="A359" s="56" t="s">
        <v>1877</v>
      </c>
      <c r="B359" s="56" t="s">
        <v>1878</v>
      </c>
      <c r="C359" s="56" t="s">
        <v>1879</v>
      </c>
      <c r="D359" s="56" t="s">
        <v>1880</v>
      </c>
      <c r="E359" s="56" t="s">
        <v>1881</v>
      </c>
    </row>
    <row r="360" spans="1:5" ht="13.5" customHeight="1">
      <c r="A360" s="56" t="s">
        <v>1882</v>
      </c>
      <c r="B360" s="56" t="s">
        <v>1883</v>
      </c>
      <c r="C360" s="56" t="s">
        <v>1884</v>
      </c>
      <c r="D360" s="56" t="s">
        <v>1885</v>
      </c>
      <c r="E360" s="56" t="s">
        <v>1886</v>
      </c>
    </row>
    <row r="361" spans="1:5" ht="13.5" customHeight="1">
      <c r="A361" s="56" t="s">
        <v>204</v>
      </c>
      <c r="B361" s="56" t="s">
        <v>1887</v>
      </c>
      <c r="C361" s="56" t="s">
        <v>1888</v>
      </c>
      <c r="D361" s="56" t="s">
        <v>1889</v>
      </c>
      <c r="E361" s="56" t="s">
        <v>1890</v>
      </c>
    </row>
    <row r="362" spans="1:5" ht="13.5" customHeight="1">
      <c r="A362" s="56" t="s">
        <v>1891</v>
      </c>
      <c r="B362" s="56" t="s">
        <v>1892</v>
      </c>
      <c r="C362" s="56" t="s">
        <v>1893</v>
      </c>
      <c r="D362" s="56" t="s">
        <v>1894</v>
      </c>
      <c r="E362" s="56" t="s">
        <v>1895</v>
      </c>
    </row>
    <row r="363" spans="1:5" ht="13.5" customHeight="1">
      <c r="A363" s="56" t="s">
        <v>1896</v>
      </c>
      <c r="B363" s="56" t="s">
        <v>1897</v>
      </c>
      <c r="C363" s="56" t="s">
        <v>1898</v>
      </c>
      <c r="D363" s="56" t="s">
        <v>1899</v>
      </c>
      <c r="E363" s="56" t="s">
        <v>1900</v>
      </c>
    </row>
    <row r="364" spans="1:5" ht="13.5" customHeight="1">
      <c r="A364" s="56" t="s">
        <v>197</v>
      </c>
      <c r="B364" s="56" t="s">
        <v>1901</v>
      </c>
      <c r="C364" s="56" t="s">
        <v>1902</v>
      </c>
      <c r="D364" s="56" t="s">
        <v>1903</v>
      </c>
      <c r="E364" s="56" t="s">
        <v>1904</v>
      </c>
    </row>
    <row r="365" spans="1:5" ht="13.5" customHeight="1">
      <c r="A365" s="56" t="s">
        <v>1905</v>
      </c>
      <c r="B365" s="56" t="s">
        <v>1906</v>
      </c>
      <c r="C365" s="56" t="s">
        <v>1907</v>
      </c>
      <c r="D365" s="56" t="s">
        <v>1908</v>
      </c>
      <c r="E365" s="56" t="s">
        <v>1909</v>
      </c>
    </row>
    <row r="366" spans="1:5" ht="13.5" customHeight="1">
      <c r="A366" s="56" t="s">
        <v>182</v>
      </c>
      <c r="B366" s="56" t="s">
        <v>1910</v>
      </c>
      <c r="C366" s="56" t="s">
        <v>1911</v>
      </c>
      <c r="D366" s="56" t="s">
        <v>1912</v>
      </c>
      <c r="E366" s="56" t="s">
        <v>1913</v>
      </c>
    </row>
    <row r="367" spans="1:5" ht="13.5" customHeight="1">
      <c r="A367" s="56" t="s">
        <v>1914</v>
      </c>
      <c r="B367" s="56" t="s">
        <v>1915</v>
      </c>
      <c r="C367" s="56" t="s">
        <v>1916</v>
      </c>
      <c r="D367" s="56" t="s">
        <v>1917</v>
      </c>
      <c r="E367" s="56" t="s">
        <v>1918</v>
      </c>
    </row>
    <row r="368" spans="1:5" ht="13.5" customHeight="1">
      <c r="A368" s="56" t="s">
        <v>171</v>
      </c>
      <c r="B368" s="56" t="s">
        <v>1919</v>
      </c>
      <c r="C368" s="56" t="s">
        <v>1920</v>
      </c>
      <c r="D368" s="56" t="s">
        <v>1921</v>
      </c>
      <c r="E368" s="56" t="s">
        <v>1922</v>
      </c>
    </row>
    <row r="369" spans="1:5" ht="13.5" customHeight="1">
      <c r="A369" s="56" t="s">
        <v>1923</v>
      </c>
      <c r="B369" s="56" t="s">
        <v>1924</v>
      </c>
      <c r="C369" s="56" t="s">
        <v>1925</v>
      </c>
      <c r="D369" s="56" t="s">
        <v>1926</v>
      </c>
      <c r="E369" s="56" t="s">
        <v>1927</v>
      </c>
    </row>
    <row r="370" spans="1:5" ht="13.5" customHeight="1">
      <c r="A370" s="56" t="s">
        <v>1928</v>
      </c>
      <c r="B370" s="56" t="s">
        <v>1929</v>
      </c>
      <c r="C370" s="56" t="s">
        <v>1930</v>
      </c>
      <c r="D370" s="56" t="s">
        <v>1931</v>
      </c>
      <c r="E370" s="56" t="s">
        <v>1932</v>
      </c>
    </row>
    <row r="371" spans="1:5" ht="13.5" customHeight="1">
      <c r="A371" s="56" t="s">
        <v>1933</v>
      </c>
      <c r="B371" s="56" t="s">
        <v>1934</v>
      </c>
      <c r="C371" s="56" t="s">
        <v>1935</v>
      </c>
      <c r="D371" s="56" t="s">
        <v>1936</v>
      </c>
      <c r="E371" s="56" t="s">
        <v>1937</v>
      </c>
    </row>
    <row r="372" spans="1:5" ht="13.5" customHeight="1">
      <c r="A372" s="56" t="s">
        <v>1938</v>
      </c>
      <c r="B372" s="56" t="s">
        <v>1939</v>
      </c>
      <c r="C372" s="56" t="s">
        <v>1940</v>
      </c>
      <c r="D372" s="56" t="s">
        <v>1941</v>
      </c>
      <c r="E372" s="56" t="s">
        <v>1942</v>
      </c>
    </row>
    <row r="373" spans="1:5" ht="13.5" customHeight="1">
      <c r="A373" s="56" t="s">
        <v>1943</v>
      </c>
      <c r="B373" s="56" t="s">
        <v>1944</v>
      </c>
      <c r="C373" s="56" t="s">
        <v>1945</v>
      </c>
      <c r="D373" s="56" t="s">
        <v>1946</v>
      </c>
      <c r="E373" s="56" t="s">
        <v>1947</v>
      </c>
    </row>
    <row r="374" spans="1:5" ht="13.5" customHeight="1">
      <c r="A374" s="56" t="s">
        <v>1948</v>
      </c>
      <c r="B374" s="56" t="s">
        <v>1949</v>
      </c>
      <c r="C374" s="56" t="s">
        <v>1950</v>
      </c>
      <c r="D374" s="56" t="s">
        <v>1951</v>
      </c>
      <c r="E374" s="56" t="s">
        <v>1952</v>
      </c>
    </row>
    <row r="375" spans="1:5" ht="13.5" customHeight="1">
      <c r="A375" s="56" t="s">
        <v>179</v>
      </c>
      <c r="B375" s="56" t="s">
        <v>1953</v>
      </c>
      <c r="C375" s="56" t="s">
        <v>1954</v>
      </c>
      <c r="D375" s="56" t="s">
        <v>1955</v>
      </c>
      <c r="E375" s="56" t="s">
        <v>1956</v>
      </c>
    </row>
    <row r="376" spans="1:5" ht="13.5" customHeight="1">
      <c r="A376" s="56" t="s">
        <v>169</v>
      </c>
      <c r="B376" s="56" t="s">
        <v>1957</v>
      </c>
      <c r="C376" s="56" t="s">
        <v>1958</v>
      </c>
      <c r="D376" s="56" t="s">
        <v>1959</v>
      </c>
      <c r="E376" s="56" t="s">
        <v>1960</v>
      </c>
    </row>
    <row r="377" spans="1:5" ht="13.5" customHeight="1">
      <c r="A377" s="56" t="s">
        <v>223</v>
      </c>
      <c r="B377" s="56" t="s">
        <v>1961</v>
      </c>
      <c r="C377" s="56" t="s">
        <v>1962</v>
      </c>
      <c r="D377" s="56" t="s">
        <v>1963</v>
      </c>
      <c r="E377" s="56" t="s">
        <v>1964</v>
      </c>
    </row>
    <row r="378" spans="1:5" ht="13.5" customHeight="1">
      <c r="A378" s="56" t="s">
        <v>219</v>
      </c>
      <c r="B378" s="56" t="s">
        <v>1965</v>
      </c>
      <c r="C378" s="56" t="s">
        <v>1966</v>
      </c>
      <c r="D378" s="56" t="s">
        <v>1967</v>
      </c>
      <c r="E378" s="56" t="s">
        <v>1968</v>
      </c>
    </row>
    <row r="379" spans="1:5" ht="13.5" customHeight="1">
      <c r="A379" s="56" t="s">
        <v>1969</v>
      </c>
      <c r="B379" s="56" t="s">
        <v>1970</v>
      </c>
      <c r="C379" s="56" t="s">
        <v>1971</v>
      </c>
      <c r="D379" s="56" t="s">
        <v>1972</v>
      </c>
      <c r="E379" s="56" t="s">
        <v>1973</v>
      </c>
    </row>
    <row r="380" spans="1:5" ht="13.5" customHeight="1">
      <c r="A380" s="56" t="s">
        <v>1974</v>
      </c>
      <c r="B380" s="56" t="s">
        <v>1975</v>
      </c>
      <c r="C380" s="56" t="s">
        <v>1976</v>
      </c>
      <c r="D380" s="56" t="s">
        <v>1977</v>
      </c>
      <c r="E380" s="56" t="s">
        <v>1978</v>
      </c>
    </row>
    <row r="381" spans="1:5" ht="13.5" customHeight="1">
      <c r="A381" s="56" t="s">
        <v>167</v>
      </c>
      <c r="B381" s="56" t="s">
        <v>1979</v>
      </c>
      <c r="C381" s="56" t="s">
        <v>1980</v>
      </c>
      <c r="D381" s="56" t="s">
        <v>1981</v>
      </c>
      <c r="E381" s="56" t="s">
        <v>1982</v>
      </c>
    </row>
    <row r="382" spans="1:5" ht="13.5" customHeight="1">
      <c r="A382" s="56" t="s">
        <v>188</v>
      </c>
      <c r="B382" s="56" t="s">
        <v>1983</v>
      </c>
      <c r="C382" s="56" t="s">
        <v>1984</v>
      </c>
      <c r="D382" s="56" t="s">
        <v>1985</v>
      </c>
      <c r="E382" s="56" t="s">
        <v>1986</v>
      </c>
    </row>
    <row r="383" spans="1:5" ht="13.5" customHeight="1">
      <c r="A383" s="56" t="s">
        <v>1987</v>
      </c>
      <c r="B383" s="56" t="s">
        <v>1988</v>
      </c>
      <c r="C383" s="56" t="s">
        <v>1989</v>
      </c>
      <c r="D383" s="56" t="s">
        <v>1990</v>
      </c>
      <c r="E383" s="56" t="s">
        <v>1991</v>
      </c>
    </row>
    <row r="384" spans="1:5" ht="13.5" customHeight="1">
      <c r="A384" s="56" t="s">
        <v>1992</v>
      </c>
      <c r="B384" s="56" t="s">
        <v>1993</v>
      </c>
      <c r="C384" s="56" t="s">
        <v>1994</v>
      </c>
      <c r="D384" s="56" t="s">
        <v>1995</v>
      </c>
      <c r="E384" s="56" t="s">
        <v>1996</v>
      </c>
    </row>
    <row r="385" spans="1:5" ht="13.5" customHeight="1">
      <c r="A385" s="56" t="s">
        <v>128</v>
      </c>
      <c r="B385" s="56" t="s">
        <v>1997</v>
      </c>
      <c r="C385" s="56" t="s">
        <v>1998</v>
      </c>
      <c r="D385" s="56" t="s">
        <v>1999</v>
      </c>
      <c r="E385" s="56" t="s">
        <v>2000</v>
      </c>
    </row>
    <row r="386" spans="1:5" ht="13.5" customHeight="1">
      <c r="A386" s="56" t="s">
        <v>2001</v>
      </c>
      <c r="B386" s="56" t="s">
        <v>2002</v>
      </c>
      <c r="C386" s="56" t="s">
        <v>2003</v>
      </c>
      <c r="D386" s="56" t="s">
        <v>2004</v>
      </c>
      <c r="E386" s="56" t="s">
        <v>2005</v>
      </c>
    </row>
    <row r="387" spans="1:5" ht="13.5" customHeight="1">
      <c r="A387" s="56" t="s">
        <v>2006</v>
      </c>
      <c r="B387" s="56" t="s">
        <v>2007</v>
      </c>
      <c r="C387" s="56" t="s">
        <v>2008</v>
      </c>
      <c r="D387" s="56" t="s">
        <v>2009</v>
      </c>
      <c r="E387" s="56" t="s">
        <v>2010</v>
      </c>
    </row>
    <row r="388" spans="1:5" ht="13.5" customHeight="1">
      <c r="A388" s="56" t="s">
        <v>2011</v>
      </c>
      <c r="B388" s="56" t="s">
        <v>2012</v>
      </c>
      <c r="C388" s="56" t="s">
        <v>2013</v>
      </c>
      <c r="D388" s="56" t="s">
        <v>2014</v>
      </c>
      <c r="E388" s="56" t="s">
        <v>2015</v>
      </c>
    </row>
    <row r="389" spans="1:5" ht="13.5" customHeight="1">
      <c r="A389" s="56" t="s">
        <v>2016</v>
      </c>
      <c r="B389" s="56" t="s">
        <v>2017</v>
      </c>
      <c r="C389" s="56" t="s">
        <v>2018</v>
      </c>
      <c r="D389" s="56" t="s">
        <v>2019</v>
      </c>
      <c r="E389" s="56" t="s">
        <v>2020</v>
      </c>
    </row>
    <row r="390" spans="1:5" ht="13.5" customHeight="1">
      <c r="A390" s="56" t="s">
        <v>192</v>
      </c>
      <c r="B390" s="56" t="s">
        <v>2021</v>
      </c>
      <c r="C390" s="56" t="s">
        <v>2022</v>
      </c>
      <c r="D390" s="56" t="s">
        <v>2023</v>
      </c>
      <c r="E390" s="56" t="s">
        <v>2024</v>
      </c>
    </row>
    <row r="391" spans="1:5" ht="13.5" customHeight="1">
      <c r="A391" s="56" t="s">
        <v>2025</v>
      </c>
      <c r="B391" s="56" t="s">
        <v>2026</v>
      </c>
      <c r="C391" s="56" t="s">
        <v>2027</v>
      </c>
      <c r="D391" s="56" t="s">
        <v>2028</v>
      </c>
      <c r="E391" s="56" t="s">
        <v>2029</v>
      </c>
    </row>
    <row r="392" spans="1:5" ht="13.5" customHeight="1">
      <c r="A392" s="56" t="s">
        <v>2030</v>
      </c>
      <c r="B392" s="56" t="s">
        <v>2031</v>
      </c>
      <c r="C392" s="56" t="s">
        <v>2032</v>
      </c>
      <c r="D392" s="56" t="s">
        <v>2033</v>
      </c>
      <c r="E392" s="56" t="s">
        <v>2033</v>
      </c>
    </row>
    <row r="393" spans="1:5" ht="13.5" customHeight="1">
      <c r="A393" s="56" t="s">
        <v>208</v>
      </c>
      <c r="B393" s="56" t="s">
        <v>2034</v>
      </c>
      <c r="C393" s="56" t="s">
        <v>2035</v>
      </c>
      <c r="D393" s="56" t="s">
        <v>2036</v>
      </c>
      <c r="E393" s="56" t="s">
        <v>2037</v>
      </c>
    </row>
    <row r="394" spans="1:5" ht="13.5" customHeight="1">
      <c r="A394" s="56" t="s">
        <v>2038</v>
      </c>
      <c r="B394" s="56" t="s">
        <v>2039</v>
      </c>
      <c r="C394" s="56" t="s">
        <v>2040</v>
      </c>
      <c r="D394" s="56" t="s">
        <v>2041</v>
      </c>
      <c r="E394" s="56" t="s">
        <v>2042</v>
      </c>
    </row>
    <row r="395" spans="1:5" ht="13.5" customHeight="1">
      <c r="A395" s="56" t="s">
        <v>2043</v>
      </c>
      <c r="B395" s="56" t="s">
        <v>2044</v>
      </c>
      <c r="C395" s="56" t="s">
        <v>2045</v>
      </c>
      <c r="D395" s="56" t="s">
        <v>2046</v>
      </c>
      <c r="E395" s="56" t="s">
        <v>2047</v>
      </c>
    </row>
    <row r="396" spans="1:5" ht="13.5" customHeight="1">
      <c r="A396" s="56" t="s">
        <v>2048</v>
      </c>
      <c r="B396" s="56" t="s">
        <v>2049</v>
      </c>
      <c r="C396" s="56" t="s">
        <v>2050</v>
      </c>
      <c r="D396" s="56" t="s">
        <v>2051</v>
      </c>
      <c r="E396" s="56" t="s">
        <v>2052</v>
      </c>
    </row>
    <row r="397" spans="1:5" ht="13.5" customHeight="1">
      <c r="A397" s="56" t="s">
        <v>217</v>
      </c>
      <c r="B397" s="56" t="s">
        <v>2053</v>
      </c>
      <c r="C397" s="56" t="s">
        <v>2054</v>
      </c>
      <c r="D397" s="56" t="s">
        <v>2055</v>
      </c>
      <c r="E397" s="56" t="s">
        <v>2056</v>
      </c>
    </row>
    <row r="398" spans="1:5" ht="13.5" customHeight="1">
      <c r="A398" s="56" t="s">
        <v>2057</v>
      </c>
      <c r="B398" s="56" t="s">
        <v>2058</v>
      </c>
      <c r="C398" s="56" t="s">
        <v>2059</v>
      </c>
      <c r="D398" s="56" t="s">
        <v>2060</v>
      </c>
      <c r="E398" s="56" t="s">
        <v>2061</v>
      </c>
    </row>
    <row r="399" spans="1:5" ht="13.5" customHeight="1">
      <c r="A399" s="56" t="s">
        <v>214</v>
      </c>
      <c r="B399" s="56" t="s">
        <v>2062</v>
      </c>
      <c r="C399" s="56" t="s">
        <v>2063</v>
      </c>
      <c r="D399" s="56" t="s">
        <v>2064</v>
      </c>
      <c r="E399" s="56" t="s">
        <v>2065</v>
      </c>
    </row>
    <row r="400" spans="1:5" ht="13.5" customHeight="1">
      <c r="A400" s="56" t="s">
        <v>2066</v>
      </c>
      <c r="B400" s="56" t="s">
        <v>2067</v>
      </c>
      <c r="C400" s="56" t="s">
        <v>2068</v>
      </c>
      <c r="D400" s="56" t="s">
        <v>2069</v>
      </c>
      <c r="E400" s="56" t="s">
        <v>2070</v>
      </c>
    </row>
    <row r="401" spans="1:5" ht="13.5" customHeight="1">
      <c r="A401" s="56" t="s">
        <v>2071</v>
      </c>
      <c r="B401" s="56" t="s">
        <v>2072</v>
      </c>
      <c r="C401" s="56" t="s">
        <v>2073</v>
      </c>
      <c r="D401" s="56" t="s">
        <v>2074</v>
      </c>
      <c r="E401" s="56" t="s">
        <v>2075</v>
      </c>
    </row>
    <row r="402" spans="1:5" ht="13.5" customHeight="1">
      <c r="A402" s="56" t="s">
        <v>2076</v>
      </c>
      <c r="B402" s="56" t="s">
        <v>2077</v>
      </c>
      <c r="C402" s="56" t="s">
        <v>2078</v>
      </c>
      <c r="D402" s="56" t="s">
        <v>2079</v>
      </c>
      <c r="E402" s="56" t="s">
        <v>2080</v>
      </c>
    </row>
    <row r="403" spans="1:5" ht="13.5" customHeight="1">
      <c r="A403" s="56" t="s">
        <v>2081</v>
      </c>
      <c r="B403" s="56" t="s">
        <v>2082</v>
      </c>
      <c r="C403" s="56" t="s">
        <v>2083</v>
      </c>
      <c r="D403" s="56" t="s">
        <v>2084</v>
      </c>
      <c r="E403" s="56" t="s">
        <v>2085</v>
      </c>
    </row>
    <row r="404" spans="1:5" ht="13.5" customHeight="1">
      <c r="A404" s="56" t="s">
        <v>2086</v>
      </c>
      <c r="B404" s="56" t="s">
        <v>2087</v>
      </c>
      <c r="C404" s="56" t="s">
        <v>2088</v>
      </c>
      <c r="D404" s="56" t="s">
        <v>2089</v>
      </c>
      <c r="E404" s="56" t="s">
        <v>2090</v>
      </c>
    </row>
    <row r="405" spans="1:5" ht="13.5" customHeight="1">
      <c r="A405" s="56" t="s">
        <v>2091</v>
      </c>
      <c r="B405" s="56" t="s">
        <v>2092</v>
      </c>
      <c r="C405" s="56" t="s">
        <v>2093</v>
      </c>
      <c r="D405" s="56" t="s">
        <v>2094</v>
      </c>
      <c r="E405" s="56" t="s">
        <v>2095</v>
      </c>
    </row>
    <row r="406" spans="1:5" ht="13.5" customHeight="1">
      <c r="A406" s="56" t="s">
        <v>2096</v>
      </c>
      <c r="B406" s="56" t="s">
        <v>2097</v>
      </c>
      <c r="C406" s="56" t="s">
        <v>2098</v>
      </c>
      <c r="D406" s="56" t="s">
        <v>2099</v>
      </c>
      <c r="E406" s="56" t="s">
        <v>2100</v>
      </c>
    </row>
    <row r="407" spans="1:5" ht="13.5" customHeight="1">
      <c r="A407" s="56" t="s">
        <v>173</v>
      </c>
      <c r="B407" s="56" t="s">
        <v>2101</v>
      </c>
      <c r="C407" s="56" t="s">
        <v>2102</v>
      </c>
      <c r="D407" s="56" t="s">
        <v>2103</v>
      </c>
      <c r="E407" s="56" t="s">
        <v>2104</v>
      </c>
    </row>
    <row r="408" spans="1:5" ht="13.5" customHeight="1">
      <c r="A408" s="56" t="s">
        <v>2105</v>
      </c>
      <c r="B408" s="56" t="s">
        <v>2106</v>
      </c>
      <c r="C408" s="56" t="s">
        <v>2107</v>
      </c>
      <c r="D408" s="56" t="s">
        <v>2108</v>
      </c>
      <c r="E408" s="56" t="s">
        <v>2109</v>
      </c>
    </row>
    <row r="409" spans="1:5" ht="13.5" customHeight="1">
      <c r="A409" s="56" t="s">
        <v>2110</v>
      </c>
      <c r="B409" s="56" t="s">
        <v>398</v>
      </c>
      <c r="C409" s="56" t="s">
        <v>2111</v>
      </c>
      <c r="D409" s="56" t="s">
        <v>2112</v>
      </c>
      <c r="E409" s="56" t="s">
        <v>2113</v>
      </c>
    </row>
    <row r="410" spans="1:5" ht="13.5" customHeight="1">
      <c r="A410" s="56" t="s">
        <v>2114</v>
      </c>
      <c r="B410" s="56" t="s">
        <v>2115</v>
      </c>
      <c r="C410" s="56" t="s">
        <v>2116</v>
      </c>
      <c r="D410" s="56" t="s">
        <v>2117</v>
      </c>
      <c r="E410" s="56" t="s">
        <v>2118</v>
      </c>
    </row>
    <row r="411" spans="1:5" ht="13.5" customHeight="1">
      <c r="A411" s="56" t="s">
        <v>2119</v>
      </c>
      <c r="B411" s="56" t="s">
        <v>2120</v>
      </c>
      <c r="C411" s="56" t="s">
        <v>2121</v>
      </c>
      <c r="D411" s="56" t="s">
        <v>2122</v>
      </c>
      <c r="E411" s="56" t="s">
        <v>2123</v>
      </c>
    </row>
    <row r="412" spans="1:5" ht="13.5" customHeight="1">
      <c r="B412" s="56" t="s">
        <v>2120</v>
      </c>
      <c r="C412" s="56" t="s">
        <v>2124</v>
      </c>
      <c r="D412" s="56" t="s">
        <v>2125</v>
      </c>
      <c r="E412" s="56" t="s">
        <v>2126</v>
      </c>
    </row>
    <row r="413" spans="1:5" ht="13.5" customHeight="1">
      <c r="A413" s="56" t="s">
        <v>52</v>
      </c>
      <c r="B413" s="56" t="s">
        <v>2127</v>
      </c>
      <c r="C413" s="56" t="s">
        <v>2128</v>
      </c>
      <c r="D413" s="56" t="s">
        <v>2129</v>
      </c>
      <c r="E413" s="56" t="s">
        <v>2130</v>
      </c>
    </row>
    <row r="414" spans="1:5" ht="13.5" customHeight="1">
      <c r="A414" s="56" t="s">
        <v>2131</v>
      </c>
      <c r="B414" s="56" t="s">
        <v>2132</v>
      </c>
      <c r="C414" s="56" t="s">
        <v>2133</v>
      </c>
      <c r="D414" s="56" t="s">
        <v>2134</v>
      </c>
      <c r="E414" s="56" t="s">
        <v>2135</v>
      </c>
    </row>
    <row r="415" spans="1:5" ht="13.5" customHeight="1">
      <c r="A415" s="56" t="s">
        <v>2136</v>
      </c>
      <c r="B415" s="56" t="s">
        <v>2137</v>
      </c>
      <c r="C415" s="56" t="s">
        <v>2138</v>
      </c>
      <c r="D415" s="56" t="s">
        <v>2139</v>
      </c>
      <c r="E415" s="56" t="s">
        <v>2140</v>
      </c>
    </row>
    <row r="416" spans="1:5" ht="13.5" customHeight="1">
      <c r="A416" s="56" t="s">
        <v>2141</v>
      </c>
      <c r="B416" s="56" t="s">
        <v>1283</v>
      </c>
      <c r="C416" s="56" t="s">
        <v>2142</v>
      </c>
      <c r="D416" s="56" t="s">
        <v>2143</v>
      </c>
      <c r="E416" s="56" t="s">
        <v>2144</v>
      </c>
    </row>
    <row r="417" spans="1:5" ht="13.5" customHeight="1">
      <c r="A417" s="56" t="s">
        <v>2145</v>
      </c>
      <c r="B417" s="56" t="s">
        <v>2146</v>
      </c>
      <c r="C417" s="56" t="s">
        <v>2147</v>
      </c>
      <c r="D417" s="56" t="s">
        <v>2148</v>
      </c>
      <c r="E417" s="56" t="s">
        <v>2149</v>
      </c>
    </row>
    <row r="418" spans="1:5" ht="13.5" customHeight="1"/>
    <row r="419" spans="1:5" ht="13.5" customHeight="1"/>
    <row r="420" spans="1:5" ht="13.5" customHeight="1"/>
    <row r="421" spans="1:5" ht="13.5" customHeight="1"/>
    <row r="422" spans="1:5" ht="13.5" customHeight="1"/>
    <row r="423" spans="1:5" ht="13.5" customHeight="1"/>
    <row r="424" spans="1:5" ht="13.5" customHeight="1"/>
    <row r="425" spans="1:5" ht="13.5" customHeight="1"/>
    <row r="426" spans="1:5" ht="13.5" customHeight="1"/>
    <row r="427" spans="1:5" ht="13.5" customHeight="1"/>
    <row r="428" spans="1:5" ht="13.5" customHeight="1"/>
    <row r="429" spans="1:5" ht="13.5" customHeight="1"/>
    <row r="430" spans="1:5" ht="13.5" customHeight="1"/>
    <row r="431" spans="1:5" ht="13.5" customHeight="1"/>
    <row r="432" spans="1:5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6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L141"/>
  <sheetViews>
    <sheetView tabSelected="1" workbookViewId="0">
      <selection activeCell="E142" sqref="E142"/>
    </sheetView>
  </sheetViews>
  <sheetFormatPr defaultColWidth="14.453125" defaultRowHeight="15" customHeight="1"/>
  <cols>
    <col min="1" max="1" width="17.7265625" customWidth="1"/>
    <col min="2" max="2" width="8.7265625" customWidth="1"/>
    <col min="3" max="3" width="13.7265625" customWidth="1"/>
    <col min="4" max="4" width="9.54296875" customWidth="1"/>
    <col min="5" max="5" width="15.453125" customWidth="1"/>
    <col min="6" max="6" width="28.7265625" customWidth="1"/>
    <col min="7" max="7" width="11.453125" customWidth="1"/>
    <col min="8" max="8" width="29.7265625" customWidth="1"/>
    <col min="9" max="10" width="17.08984375" customWidth="1"/>
  </cols>
  <sheetData>
    <row r="1" spans="1:12">
      <c r="A1" s="190" t="s">
        <v>2150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2">
      <c r="A2" s="190" t="s">
        <v>2151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2" ht="15" customHeight="1">
      <c r="A3" s="57"/>
      <c r="B3" s="57"/>
      <c r="C3" s="57"/>
      <c r="D3" s="57"/>
      <c r="E3" s="57"/>
      <c r="F3" s="57"/>
      <c r="G3" s="57"/>
      <c r="H3" s="57"/>
      <c r="I3" s="188" t="s">
        <v>2152</v>
      </c>
      <c r="J3" s="167"/>
    </row>
    <row r="4" spans="1:12" ht="15" customHeight="1">
      <c r="A4" s="58"/>
      <c r="B4" s="59"/>
      <c r="C4" s="58"/>
      <c r="D4" s="58"/>
      <c r="E4" s="60"/>
      <c r="F4" s="61"/>
      <c r="G4" s="61" t="s">
        <v>21</v>
      </c>
      <c r="H4" s="61" t="s">
        <v>22</v>
      </c>
      <c r="I4" s="61" t="s">
        <v>23</v>
      </c>
      <c r="J4" s="61" t="s">
        <v>2153</v>
      </c>
    </row>
    <row r="5" spans="1:12" ht="15" customHeight="1">
      <c r="A5" s="191" t="s">
        <v>2154</v>
      </c>
      <c r="B5" s="167"/>
      <c r="C5" s="167"/>
      <c r="D5" s="167"/>
      <c r="E5" s="186"/>
      <c r="F5" s="62" t="s">
        <v>124</v>
      </c>
      <c r="G5" s="53" t="s">
        <v>1309</v>
      </c>
      <c r="H5" s="62" t="s">
        <v>1310</v>
      </c>
      <c r="I5" s="62" t="s">
        <v>1311</v>
      </c>
      <c r="J5" s="62" t="s">
        <v>1312</v>
      </c>
    </row>
    <row r="6" spans="1:12" ht="15" customHeight="1">
      <c r="A6" s="189" t="s">
        <v>2155</v>
      </c>
      <c r="B6" s="165"/>
      <c r="C6" s="165"/>
      <c r="D6" s="165"/>
      <c r="E6" s="165"/>
      <c r="F6" s="57"/>
      <c r="G6" s="57"/>
      <c r="H6" s="57"/>
      <c r="I6" s="57"/>
      <c r="J6" s="57"/>
    </row>
    <row r="7" spans="1:12" ht="15" customHeight="1">
      <c r="A7" s="64" t="s">
        <v>2156</v>
      </c>
      <c r="B7" s="65"/>
      <c r="C7" s="66" t="s">
        <v>2157</v>
      </c>
      <c r="D7" s="66" t="s">
        <v>17</v>
      </c>
      <c r="E7" s="66" t="s">
        <v>18</v>
      </c>
      <c r="F7" s="61" t="s">
        <v>20</v>
      </c>
      <c r="G7" s="61" t="s">
        <v>21</v>
      </c>
      <c r="H7" s="61" t="s">
        <v>22</v>
      </c>
      <c r="I7" s="61" t="s">
        <v>23</v>
      </c>
      <c r="J7" s="61" t="s">
        <v>2153</v>
      </c>
    </row>
    <row r="8" spans="1:12" ht="15" customHeight="1">
      <c r="A8" s="67" t="s">
        <v>2158</v>
      </c>
      <c r="B8" s="68"/>
      <c r="C8" s="62" t="s">
        <v>2159</v>
      </c>
      <c r="D8" s="62" t="s">
        <v>3</v>
      </c>
      <c r="E8" s="62" t="s">
        <v>123</v>
      </c>
      <c r="F8" s="62" t="s">
        <v>124</v>
      </c>
      <c r="G8" s="68" t="str">
        <f>IF($F8="","",VLOOKUP("*"&amp;$F8&amp;"*",学校名一覧!$A$2:$E$417,2,0))</f>
        <v>237-0076</v>
      </c>
      <c r="H8" s="68" t="str">
        <f>IF($F8="","",VLOOKUP("*"&amp;$F8&amp;"*",学校名一覧!$A$2:$E$417,3,0))</f>
        <v>横須賀市船越町7-66</v>
      </c>
      <c r="I8" s="68" t="str">
        <f>IF($F8="","",VLOOKUP("*"&amp;$F8&amp;"*",学校名一覧!$A$2:$E$417,4,0))</f>
        <v>(046)861-6115</v>
      </c>
      <c r="J8" s="68" t="str">
        <f>IF($F8="","",VLOOKUP("*"&amp;$F8&amp;"*",学校名一覧!$A$2:$E$417,5,0))</f>
        <v>(046)861-6399</v>
      </c>
    </row>
    <row r="9" spans="1:12" ht="15" customHeight="1">
      <c r="A9" s="69" t="s">
        <v>148</v>
      </c>
      <c r="B9" s="70"/>
      <c r="C9" s="62" t="s">
        <v>12</v>
      </c>
      <c r="D9" s="62" t="s">
        <v>3</v>
      </c>
      <c r="E9" s="62" t="s">
        <v>2160</v>
      </c>
      <c r="F9" s="62" t="s">
        <v>888</v>
      </c>
      <c r="G9" s="68" t="str">
        <f>IF($F9="","",VLOOKUP("*"&amp;$F9&amp;"*",学校名一覧!$A$2:$E$417,2,0))</f>
        <v>245-0022</v>
      </c>
      <c r="H9" s="68" t="str">
        <f>IF($F9="","",VLOOKUP("*"&amp;$F9&amp;"*",学校名一覧!$A$2:$E$417,3,0))</f>
        <v>横浜市泉区和泉が丘3-29-1</v>
      </c>
      <c r="I9" s="68" t="str">
        <f>IF($F9="","",VLOOKUP("*"&amp;$F9&amp;"*",学校名一覧!$A$2:$E$417,4,0))</f>
        <v>(045)802-8797</v>
      </c>
      <c r="J9" s="68" t="str">
        <f>IF($F9="","",VLOOKUP("*"&amp;$F9&amp;"*",学校名一覧!$A$2:$E$417,5,0))</f>
        <v>(045)805-4685</v>
      </c>
      <c r="L9" s="217" t="s">
        <v>2327</v>
      </c>
    </row>
    <row r="10" spans="1:12" ht="15" customHeight="1">
      <c r="A10" s="69"/>
      <c r="B10" s="70"/>
      <c r="C10" s="62" t="s">
        <v>2161</v>
      </c>
      <c r="D10" s="62" t="s">
        <v>3</v>
      </c>
      <c r="E10" s="62" t="s">
        <v>97</v>
      </c>
      <c r="F10" s="62" t="s">
        <v>98</v>
      </c>
      <c r="G10" s="68" t="str">
        <f>IF($F10="","",VLOOKUP("*"&amp;$F10&amp;"*",学校名一覧!$A$2:$E$417,2,0))</f>
        <v>215-0021</v>
      </c>
      <c r="H10" s="68" t="str">
        <f>IF($F10="","",VLOOKUP("*"&amp;$F10&amp;"*",学校名一覧!$A$2:$E$417,3,0))</f>
        <v>川崎市麻生区上麻生6-40-1</v>
      </c>
      <c r="I10" s="68" t="str">
        <f>IF($F10="","",VLOOKUP("*"&amp;$F10&amp;"*",学校名一覧!$A$2:$E$417,4,0))</f>
        <v>(044)988-0004</v>
      </c>
      <c r="J10" s="68" t="str">
        <f>IF($F10="","",VLOOKUP("*"&amp;$F10&amp;"*",学校名一覧!$A$2:$E$417,5,0))</f>
        <v>-</v>
      </c>
    </row>
    <row r="11" spans="1:12" ht="15" customHeight="1">
      <c r="A11" s="69"/>
      <c r="B11" s="70"/>
      <c r="C11" s="62" t="s">
        <v>94</v>
      </c>
      <c r="D11" s="62" t="s">
        <v>3</v>
      </c>
      <c r="E11" s="62" t="s">
        <v>165</v>
      </c>
      <c r="F11" s="62" t="s">
        <v>164</v>
      </c>
      <c r="G11" s="68" t="str">
        <f>IF($F11="","",VLOOKUP("*"&amp;$F11&amp;"*",学校名一覧!$A$2:$E$417,2,0))</f>
        <v>242-0002</v>
      </c>
      <c r="H11" s="68" t="str">
        <f>IF($F11="","",VLOOKUP("*"&amp;$F11&amp;"*",学校名一覧!$A$2:$E$417,3,0))</f>
        <v>大和市つきみ野3-5-1</v>
      </c>
      <c r="I11" s="68" t="str">
        <f>IF($F11="","",VLOOKUP("*"&amp;$F11&amp;"*",学校名一覧!$A$2:$E$417,4,0))</f>
        <v>(046)274-1728</v>
      </c>
      <c r="J11" s="68" t="str">
        <f>IF($F11="","",VLOOKUP("*"&amp;$F11&amp;"*",学校名一覧!$A$2:$E$417,5,0))</f>
        <v>(046)276-1791</v>
      </c>
      <c r="L11" s="217" t="s">
        <v>2326</v>
      </c>
    </row>
    <row r="12" spans="1:12" ht="15" customHeight="1">
      <c r="A12" s="69"/>
      <c r="B12" s="70"/>
      <c r="C12" s="62" t="s">
        <v>91</v>
      </c>
      <c r="D12" s="62" t="s">
        <v>6</v>
      </c>
      <c r="E12" s="62" t="s">
        <v>111</v>
      </c>
      <c r="F12" s="62" t="s">
        <v>122</v>
      </c>
      <c r="G12" s="68" t="str">
        <f>IF($F12="","",VLOOKUP("*"&amp;$F12&amp;"*",学校名一覧!$A$2:$E$417,2,0))</f>
        <v>252-0105</v>
      </c>
      <c r="H12" s="68" t="str">
        <f>IF($F12="","",VLOOKUP("*"&amp;$F12&amp;"*",学校名一覧!$A$2:$E$417,3,0))</f>
        <v>相模原市緑区久保沢2-22-4</v>
      </c>
      <c r="I12" s="68" t="str">
        <f>IF($F12="","",VLOOKUP("*"&amp;$F12&amp;"*",学校名一覧!$A$2:$E$417,4,0))</f>
        <v>(042)782-2310</v>
      </c>
      <c r="J12" s="68" t="str">
        <f>IF($F12="","",VLOOKUP("*"&amp;$F12&amp;"*",学校名一覧!$A$2:$E$417,5,0))</f>
        <v>(042)782-2387</v>
      </c>
    </row>
    <row r="13" spans="1:12" ht="15" customHeight="1">
      <c r="A13" s="69"/>
      <c r="B13" s="70"/>
      <c r="C13" s="62" t="s">
        <v>93</v>
      </c>
      <c r="D13" s="62" t="s">
        <v>9</v>
      </c>
      <c r="E13" s="62" t="s">
        <v>146</v>
      </c>
      <c r="F13" s="62" t="s">
        <v>147</v>
      </c>
      <c r="G13" s="68" t="str">
        <f>IF($F13="","",VLOOKUP("*"&amp;$F13&amp;"*",学校名一覧!$A$2:$E$417,2,0))</f>
        <v>252-0821</v>
      </c>
      <c r="H13" s="68" t="str">
        <f>IF($F13="","",VLOOKUP("*"&amp;$F13&amp;"*",学校名一覧!$A$2:$E$417,3,0))</f>
        <v>藤沢市用田500</v>
      </c>
      <c r="I13" s="68" t="str">
        <f>IF($F13="","",VLOOKUP("*"&amp;$F13&amp;"*",学校名一覧!$A$2:$E$417,4,0))</f>
        <v>(0466)48-1014</v>
      </c>
      <c r="J13" s="68" t="str">
        <f>IF($F13="","",VLOOKUP("*"&amp;$F13&amp;"*",学校名一覧!$A$2:$E$417,5,0))</f>
        <v>(0466)47-0828</v>
      </c>
    </row>
    <row r="14" spans="1:12" ht="15" customHeight="1">
      <c r="A14" s="67"/>
      <c r="B14" s="68"/>
      <c r="C14" s="62" t="s">
        <v>95</v>
      </c>
      <c r="D14" s="62" t="s">
        <v>9</v>
      </c>
      <c r="E14" s="62" t="s">
        <v>193</v>
      </c>
      <c r="F14" s="62" t="s">
        <v>192</v>
      </c>
      <c r="G14" s="68" t="str">
        <f>IF($F14="","",VLOOKUP("*"&amp;$F14&amp;"*",学校名一覧!$A$2:$E$417,2,0))</f>
        <v>255-0004</v>
      </c>
      <c r="H14" s="68" t="str">
        <f>IF($F14="","",VLOOKUP("*"&amp;$F14&amp;"*",学校名一覧!$A$2:$E$417,3,0))</f>
        <v>中郡大磯町東小磯261</v>
      </c>
      <c r="I14" s="68" t="str">
        <f>IF($F14="","",VLOOKUP("*"&amp;$F14&amp;"*",学校名一覧!$A$2:$E$417,4,0))</f>
        <v>(0463)61-0073</v>
      </c>
      <c r="J14" s="68" t="str">
        <f>IF($F14="","",VLOOKUP("*"&amp;$F14&amp;"*",学校名一覧!$A$2:$E$417,5,0))</f>
        <v>(0463)61-2465</v>
      </c>
    </row>
    <row r="15" spans="1:12" ht="15" customHeight="1">
      <c r="A15" s="69" t="s">
        <v>2162</v>
      </c>
      <c r="B15" s="70"/>
      <c r="C15" s="62" t="s">
        <v>95</v>
      </c>
      <c r="D15" s="62" t="s">
        <v>3</v>
      </c>
      <c r="E15" s="62" t="s">
        <v>198</v>
      </c>
      <c r="F15" s="62" t="s">
        <v>199</v>
      </c>
      <c r="G15" s="68" t="str">
        <f>IF($F15="","",VLOOKUP("*"&amp;$F15&amp;"*",学校名一覧!$A$2:$E$417,2,0))</f>
        <v>254-0905</v>
      </c>
      <c r="H15" s="68" t="str">
        <f>IF($F15="","",VLOOKUP("*"&amp;$F15&amp;"*",学校名一覧!$A$2:$E$417,3,0))</f>
        <v>平塚市日向岡2-9-1</v>
      </c>
      <c r="I15" s="68" t="str">
        <f>IF($F15="","",VLOOKUP("*"&amp;$F15&amp;"*",学校名一覧!$A$2:$E$417,4,0))</f>
        <v>(0463)59-0400</v>
      </c>
      <c r="J15" s="68" t="str">
        <f>IF($F15="","",VLOOKUP("*"&amp;$F15&amp;"*",学校名一覧!$A$2:$E$417,5,0))</f>
        <v>(0463)59-6444</v>
      </c>
    </row>
    <row r="16" spans="1:12" ht="15" customHeight="1">
      <c r="A16" s="71" t="s">
        <v>2163</v>
      </c>
      <c r="B16" s="72"/>
      <c r="C16" s="62" t="s">
        <v>93</v>
      </c>
      <c r="D16" s="62" t="s">
        <v>3</v>
      </c>
      <c r="E16" s="62" t="s">
        <v>2164</v>
      </c>
      <c r="F16" s="62" t="s">
        <v>1517</v>
      </c>
      <c r="G16" s="68" t="str">
        <f>IF($F16="","",VLOOKUP("*"&amp;$F16&amp;"*",学校名一覧!$A$2:$E$417,2,0))</f>
        <v>251-0021</v>
      </c>
      <c r="H16" s="68" t="str">
        <f>IF($F16="","",VLOOKUP("*"&amp;$F16&amp;"*",学校名一覧!$A$2:$E$417,3,0))</f>
        <v>藤沢市鵠沼神明5-10-9</v>
      </c>
      <c r="I16" s="68" t="str">
        <f>IF($F16="","",VLOOKUP("*"&amp;$F16&amp;"*",学校名一覧!$A$2:$E$417,4,0))</f>
        <v>(0466)25-3100</v>
      </c>
      <c r="J16" s="68" t="str">
        <f>IF($F16="","",VLOOKUP("*"&amp;$F16&amp;"*",学校名一覧!$A$2:$E$417,5,0))</f>
        <v>(0466)50-0964</v>
      </c>
    </row>
    <row r="17" spans="1:11" ht="1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1" ht="15" customHeight="1">
      <c r="A18" s="189" t="s">
        <v>2165</v>
      </c>
      <c r="B18" s="165"/>
      <c r="C18" s="165"/>
      <c r="D18" s="165"/>
      <c r="E18" s="165"/>
      <c r="F18" s="57"/>
      <c r="G18" s="57"/>
      <c r="H18" s="57"/>
      <c r="I18" s="57"/>
      <c r="J18" s="57"/>
    </row>
    <row r="19" spans="1:11" ht="15" customHeight="1">
      <c r="A19" s="73" t="s">
        <v>2157</v>
      </c>
      <c r="B19" s="74"/>
      <c r="C19" s="66"/>
      <c r="D19" s="66" t="s">
        <v>17</v>
      </c>
      <c r="E19" s="66" t="s">
        <v>18</v>
      </c>
      <c r="F19" s="61" t="s">
        <v>20</v>
      </c>
      <c r="G19" s="61" t="s">
        <v>21</v>
      </c>
      <c r="H19" s="61" t="s">
        <v>22</v>
      </c>
      <c r="I19" s="61" t="s">
        <v>23</v>
      </c>
      <c r="J19" s="61" t="s">
        <v>2153</v>
      </c>
    </row>
    <row r="20" spans="1:11" ht="15" customHeight="1">
      <c r="A20" s="75" t="s">
        <v>12</v>
      </c>
      <c r="B20" s="57"/>
      <c r="C20" s="60"/>
      <c r="D20" s="62" t="s">
        <v>3</v>
      </c>
      <c r="E20" s="62" t="s">
        <v>27</v>
      </c>
      <c r="F20" s="62" t="s">
        <v>5</v>
      </c>
      <c r="G20" s="68" t="str">
        <f>IF($F20="","",VLOOKUP("*"&amp;$F20&amp;"*",学校名一覧!$A$2:$E$417,2,0))</f>
        <v>235-0045</v>
      </c>
      <c r="H20" s="68" t="str">
        <f>IF($F20="","",VLOOKUP("*"&amp;$F20&amp;"*",学校名一覧!$A$2:$E$417,3,0))</f>
        <v>横浜市磯子区洋光台6-41-1</v>
      </c>
      <c r="I20" s="68" t="str">
        <f>IF($F20="","",VLOOKUP("*"&amp;$F20&amp;"*",学校名一覧!$A$2:$E$417,4,0))</f>
        <v>(045)833-3175</v>
      </c>
      <c r="J20" s="68" t="str">
        <f>IF($F20="","",VLOOKUP("*"&amp;$F20&amp;"*",学校名一覧!$A$2:$E$417,5,0))</f>
        <v>(045)835-0409</v>
      </c>
    </row>
    <row r="21" spans="1:11" ht="15" customHeight="1">
      <c r="A21" s="76" t="s">
        <v>90</v>
      </c>
      <c r="B21" s="77"/>
      <c r="C21" s="78"/>
      <c r="D21" s="62" t="s">
        <v>3</v>
      </c>
      <c r="E21" s="62" t="s">
        <v>99</v>
      </c>
      <c r="F21" s="62" t="s">
        <v>100</v>
      </c>
      <c r="G21" s="68" t="str">
        <f>IF($F21="","",VLOOKUP("*"&amp;$F21&amp;"*",学校名一覧!$A$2:$E$417,2,0))</f>
        <v>213-0032</v>
      </c>
      <c r="H21" s="68" t="str">
        <f>IF($F21="","",VLOOKUP("*"&amp;$F21&amp;"*",学校名一覧!$A$2:$E$417,3,0))</f>
        <v>川崎市高津区久地1-10-1</v>
      </c>
      <c r="I21" s="68" t="str">
        <f>IF($F21="","",VLOOKUP("*"&amp;$F21&amp;"*",学校名一覧!$A$2:$E$417,4,0))</f>
        <v>(044)822-2487</v>
      </c>
      <c r="J21" s="68" t="str">
        <f>IF($F21="","",VLOOKUP("*"&amp;$F21&amp;"*",学校名一覧!$A$2:$E$417,5,0))</f>
        <v>-</v>
      </c>
      <c r="K21" s="217" t="s">
        <v>2315</v>
      </c>
    </row>
    <row r="22" spans="1:11" ht="15" customHeight="1">
      <c r="A22" s="79" t="s">
        <v>91</v>
      </c>
      <c r="B22" s="80"/>
      <c r="C22" s="81"/>
      <c r="D22" s="62" t="s">
        <v>15</v>
      </c>
      <c r="E22" s="62" t="s">
        <v>113</v>
      </c>
      <c r="F22" s="62" t="s">
        <v>114</v>
      </c>
      <c r="G22" s="68" t="str">
        <f>IF($F22="","",VLOOKUP("*"&amp;$F22&amp;"*",学校名一覧!$A$2:$E$417,2,0))</f>
        <v>252-0143</v>
      </c>
      <c r="H22" s="68" t="str">
        <f>IF($F22="","",VLOOKUP("*"&amp;$F22&amp;"*",学校名一覧!$A$2:$E$417,3,0))</f>
        <v>相模原市緑区橋本1-12-15</v>
      </c>
      <c r="I22" s="68" t="str">
        <f>IF($F22="","",VLOOKUP("*"&amp;$F22&amp;"*",学校名一覧!$A$2:$E$417,4,0))</f>
        <v>(042)772-0235</v>
      </c>
      <c r="J22" s="68" t="str">
        <f>IF($F22="","",VLOOKUP("*"&amp;$F22&amp;"*",学校名一覧!$A$2:$E$417,5,0))</f>
        <v>(042)779-4383</v>
      </c>
      <c r="K22" s="217" t="s">
        <v>2312</v>
      </c>
    </row>
    <row r="23" spans="1:11" ht="15" customHeight="1">
      <c r="A23" s="69" t="s">
        <v>2159</v>
      </c>
      <c r="B23" s="70"/>
      <c r="C23" s="62" t="s">
        <v>2166</v>
      </c>
      <c r="D23" s="62" t="s">
        <v>15</v>
      </c>
      <c r="E23" s="62" t="s">
        <v>129</v>
      </c>
      <c r="F23" s="62" t="s">
        <v>130</v>
      </c>
      <c r="G23" s="62" t="str">
        <f>IF($F23="","",VLOOKUP("*"&amp;$F23&amp;"*",学校名一覧!$A$2:$E$417,2,0))</f>
        <v>238-0032</v>
      </c>
      <c r="H23" s="82" t="str">
        <f>IF($F23="","",VLOOKUP("*"&amp;$F23&amp;"*",学校名一覧!$A$2:$E$417,3,0))</f>
        <v>横須賀市平作2-31-1</v>
      </c>
      <c r="I23" s="62" t="str">
        <f>IF($F23="","",VLOOKUP("*"&amp;$F23&amp;"*",学校名一覧!$A$2:$E$417,4,0))</f>
        <v>(046)853-5993</v>
      </c>
      <c r="J23" s="62" t="str">
        <f>IF($F23="","",VLOOKUP("*"&amp;$F23&amp;"*",学校名一覧!$A$2:$E$417,5,0))</f>
        <v>(046)853-6011</v>
      </c>
      <c r="K23" s="216" t="s">
        <v>2308</v>
      </c>
    </row>
    <row r="24" spans="1:11" ht="15" customHeight="1">
      <c r="A24" s="69"/>
      <c r="B24" s="70"/>
      <c r="C24" s="62" t="s">
        <v>2167</v>
      </c>
      <c r="D24" s="62" t="s">
        <v>15</v>
      </c>
      <c r="E24" s="62" t="s">
        <v>135</v>
      </c>
      <c r="F24" s="62" t="s">
        <v>136</v>
      </c>
      <c r="G24" s="62" t="str">
        <f>IF($F24="","",VLOOKUP("*"&amp;$F24&amp;"*",学校名一覧!$A$2:$E$417,2,0))</f>
        <v>249-0004</v>
      </c>
      <c r="H24" s="82" t="str">
        <f>IF($F24="","",VLOOKUP("*"&amp;$F24&amp;"*",学校名一覧!$A$2:$E$417,3,0))</f>
        <v>逗子市沼間3-21-2</v>
      </c>
      <c r="I24" s="62" t="str">
        <f>IF($F24="","",VLOOKUP("*"&amp;$F24&amp;"*",学校名一覧!$A$2:$E$417,4,0))</f>
        <v>(046)871-5200</v>
      </c>
      <c r="J24" s="62" t="str">
        <f>IF($F24="","",VLOOKUP("*"&amp;$F24&amp;"*",学校名一覧!$A$2:$E$417,5,0))</f>
        <v>(046)872-9657</v>
      </c>
      <c r="K24" s="217" t="s">
        <v>2309</v>
      </c>
    </row>
    <row r="25" spans="1:11" ht="15" customHeight="1">
      <c r="A25" s="67"/>
      <c r="B25" s="68"/>
      <c r="C25" s="62" t="s">
        <v>2168</v>
      </c>
      <c r="D25" s="62" t="s">
        <v>15</v>
      </c>
      <c r="E25" s="62" t="s">
        <v>132</v>
      </c>
      <c r="F25" s="62" t="s">
        <v>133</v>
      </c>
      <c r="G25" s="62" t="str">
        <f>IF($F25="","",VLOOKUP("*"&amp;$F25&amp;"*",学校名一覧!$A$2:$E$417,2,0))</f>
        <v>238-0111</v>
      </c>
      <c r="H25" s="82" t="str">
        <f>IF($F25="","",VLOOKUP("*"&amp;$F25&amp;"*",学校名一覧!$A$2:$E$417,3,0))</f>
        <v>三浦市初声町下宮田3622</v>
      </c>
      <c r="I25" s="62" t="str">
        <f>IF($F25="","",VLOOKUP("*"&amp;$F25&amp;"*",学校名一覧!$A$2:$E$417,4,0))</f>
        <v>(046)888-1150</v>
      </c>
      <c r="J25" s="62" t="str">
        <f>IF($F25="","",VLOOKUP("*"&amp;$F25&amp;"*",学校名一覧!$A$2:$E$417,5,0))</f>
        <v>(046)888-1153</v>
      </c>
      <c r="K25" s="217" t="s">
        <v>2310</v>
      </c>
    </row>
    <row r="26" spans="1:11" ht="15" customHeight="1">
      <c r="A26" s="69" t="s">
        <v>93</v>
      </c>
      <c r="B26" s="70"/>
      <c r="C26" s="62" t="s">
        <v>2169</v>
      </c>
      <c r="D26" s="62" t="s">
        <v>14</v>
      </c>
      <c r="E26" s="62" t="s">
        <v>151</v>
      </c>
      <c r="F26" s="62" t="s">
        <v>152</v>
      </c>
      <c r="G26" s="62" t="str">
        <f>IF($F26="","",VLOOKUP("*"&amp;$F26&amp;"*",学校名一覧!$A$2:$E$417,2,0))</f>
        <v>247-0072</v>
      </c>
      <c r="H26" s="82" t="str">
        <f>IF($F26="","",VLOOKUP("*"&amp;$F26&amp;"*",学校名一覧!$A$2:$E$417,3,0))</f>
        <v>鎌倉市岡本1100</v>
      </c>
      <c r="I26" s="62" t="str">
        <f>IF($F26="","",VLOOKUP("*"&amp;$F26&amp;"*",学校名一覧!$A$2:$E$417,4,0))</f>
        <v>(0467)45-6197</v>
      </c>
      <c r="J26" s="62" t="str">
        <f>IF($F26="","",VLOOKUP("*"&amp;$F26&amp;"*",学校名一覧!$A$2:$E$417,5,0))</f>
        <v>-</v>
      </c>
      <c r="K26" s="217" t="s">
        <v>2311</v>
      </c>
    </row>
    <row r="27" spans="1:11" ht="15" customHeight="1">
      <c r="A27" s="69"/>
      <c r="B27" s="70"/>
      <c r="C27" s="62" t="s">
        <v>2170</v>
      </c>
      <c r="D27" s="62" t="s">
        <v>15</v>
      </c>
      <c r="E27" s="62" t="s">
        <v>153</v>
      </c>
      <c r="F27" s="62" t="s">
        <v>154</v>
      </c>
      <c r="G27" s="62" t="str">
        <f>IF($F27="","",VLOOKUP("*"&amp;$F27&amp;"*",学校名一覧!$A$2:$E$417,2,0))</f>
        <v>252-0816</v>
      </c>
      <c r="H27" s="82" t="str">
        <f>IF($F27="","",VLOOKUP("*"&amp;$F27&amp;"*",学校名一覧!$A$2:$E$417,3,0))</f>
        <v>藤沢市遠藤2000-2</v>
      </c>
      <c r="I27" s="62" t="str">
        <f>IF($F27="","",VLOOKUP("*"&amp;$F27&amp;"*",学校名一覧!$A$2:$E$417,4,0))</f>
        <v>(0466)87-6815</v>
      </c>
      <c r="J27" s="62" t="str">
        <f>IF($F27="","",VLOOKUP("*"&amp;$F27&amp;"*",学校名一覧!$A$2:$E$417,5,0))</f>
        <v>(0466)87-0476</v>
      </c>
    </row>
    <row r="28" spans="1:11" ht="15" customHeight="1">
      <c r="A28" s="67"/>
      <c r="B28" s="68"/>
      <c r="C28" s="62" t="s">
        <v>2171</v>
      </c>
      <c r="D28" s="62" t="s">
        <v>15</v>
      </c>
      <c r="E28" s="62" t="s">
        <v>155</v>
      </c>
      <c r="F28" s="62" t="s">
        <v>156</v>
      </c>
      <c r="G28" s="62" t="str">
        <f>IF($F28="","",VLOOKUP("*"&amp;$F28&amp;"*",学校名一覧!$A$2:$E$417,2,0))</f>
        <v>253-0061</v>
      </c>
      <c r="H28" s="82" t="str">
        <f>IF($F28="","",VLOOKUP("*"&amp;$F28&amp;"*",学校名一覧!$A$2:$E$417,3,0))</f>
        <v>茅ヶ崎市南湖6-15-3</v>
      </c>
      <c r="I28" s="62" t="str">
        <f>IF($F28="","",VLOOKUP("*"&amp;$F28&amp;"*",学校名一覧!$A$2:$E$417,4,0))</f>
        <v>(0467)85-3167</v>
      </c>
      <c r="J28" s="62" t="str">
        <f>IF($F28="","",VLOOKUP("*"&amp;$F28&amp;"*",学校名一覧!$A$2:$E$417,5,0))</f>
        <v>-</v>
      </c>
      <c r="K28" s="217" t="s">
        <v>2310</v>
      </c>
    </row>
    <row r="29" spans="1:11" ht="15" customHeight="1">
      <c r="A29" s="69" t="s">
        <v>94</v>
      </c>
      <c r="B29" s="70"/>
      <c r="C29" s="62" t="s">
        <v>2172</v>
      </c>
      <c r="D29" s="62" t="s">
        <v>15</v>
      </c>
      <c r="E29" s="62" t="s">
        <v>174</v>
      </c>
      <c r="F29" s="62" t="s">
        <v>175</v>
      </c>
      <c r="G29" s="62" t="str">
        <f>IF($F29="","",VLOOKUP("*"&amp;$F29&amp;"*",学校名一覧!$A$2:$E$417,2,0))</f>
        <v>242-0022</v>
      </c>
      <c r="H29" s="82" t="str">
        <f>IF($F29="","",VLOOKUP("*"&amp;$F29&amp;"*",学校名一覧!$A$2:$E$417,3,0))</f>
        <v>大和市柳橋4-5050</v>
      </c>
      <c r="I29" s="62" t="str">
        <f>IF($F29="","",VLOOKUP("*"&amp;$F29&amp;"*",学校名一覧!$A$2:$E$417,4,0))</f>
        <v>(046)267-0535</v>
      </c>
      <c r="J29" s="62" t="str">
        <f>IF($F29="","",VLOOKUP("*"&amp;$F29&amp;"*",学校名一覧!$A$2:$E$417,5,0))</f>
        <v>(046)268-4576</v>
      </c>
      <c r="K29" s="217" t="s">
        <v>2311</v>
      </c>
    </row>
    <row r="30" spans="1:11" ht="15" customHeight="1">
      <c r="A30" s="69"/>
      <c r="B30" s="70"/>
      <c r="C30" s="62" t="s">
        <v>2173</v>
      </c>
      <c r="D30" s="62" t="s">
        <v>15</v>
      </c>
      <c r="E30" s="62" t="s">
        <v>177</v>
      </c>
      <c r="F30" s="62" t="s">
        <v>167</v>
      </c>
      <c r="G30" s="62" t="str">
        <f>IF($F30="","",VLOOKUP("*"&amp;$F30&amp;"*",学校名一覧!$A$2:$E$417,2,0))</f>
        <v>252-1108</v>
      </c>
      <c r="H30" s="82" t="str">
        <f>IF($F30="","",VLOOKUP("*"&amp;$F30&amp;"*",学校名一覧!$A$2:$E$417,3,0))</f>
        <v>綾瀬市深谷上4-4-1</v>
      </c>
      <c r="I30" s="62" t="str">
        <f>IF($F30="","",VLOOKUP("*"&amp;$F30&amp;"*",学校名一覧!$A$2:$E$417,4,0))</f>
        <v>(0467)78-8566</v>
      </c>
      <c r="J30" s="62" t="str">
        <f>IF($F30="","",VLOOKUP("*"&amp;$F30&amp;"*",学校名一覧!$A$2:$E$417,5,0))</f>
        <v>(0467)78-8568</v>
      </c>
    </row>
    <row r="31" spans="1:11" ht="15" customHeight="1">
      <c r="A31" s="69"/>
      <c r="B31" s="70"/>
      <c r="C31" s="62" t="s">
        <v>2174</v>
      </c>
      <c r="D31" s="62" t="s">
        <v>15</v>
      </c>
      <c r="E31" s="62" t="s">
        <v>178</v>
      </c>
      <c r="F31" s="62" t="s">
        <v>179</v>
      </c>
      <c r="G31" s="62" t="str">
        <f>IF($F31="","",VLOOKUP("*"&amp;$F31&amp;"*",学校名一覧!$A$2:$E$417,2,0))</f>
        <v>252-0001</v>
      </c>
      <c r="H31" s="82" t="str">
        <f>IF($F31="","",VLOOKUP("*"&amp;$F31&amp;"*",学校名一覧!$A$2:$E$417,3,0))</f>
        <v>座間市相模が丘6-35-1</v>
      </c>
      <c r="I31" s="62" t="str">
        <f>IF($F31="","",VLOOKUP("*"&amp;$F31&amp;"*",学校名一覧!$A$2:$E$417,4,0))</f>
        <v>(046)253-2183</v>
      </c>
      <c r="J31" s="62" t="str">
        <f>IF($F31="","",VLOOKUP("*"&amp;$F31&amp;"*",学校名一覧!$A$2:$E$417,5,0))</f>
        <v>(046)253-2197</v>
      </c>
      <c r="K31" s="217" t="s">
        <v>2308</v>
      </c>
    </row>
    <row r="32" spans="1:11" ht="15" customHeight="1">
      <c r="A32" s="69"/>
      <c r="B32" s="70"/>
      <c r="C32" s="62" t="s">
        <v>2175</v>
      </c>
      <c r="D32" s="62" t="s">
        <v>14</v>
      </c>
      <c r="E32" s="62" t="s">
        <v>181</v>
      </c>
      <c r="F32" s="62" t="s">
        <v>182</v>
      </c>
      <c r="G32" s="62" t="s">
        <v>1910</v>
      </c>
      <c r="H32" s="82" t="s">
        <v>1911</v>
      </c>
      <c r="I32" s="62" t="s">
        <v>1912</v>
      </c>
      <c r="J32" s="62" t="s">
        <v>1913</v>
      </c>
    </row>
    <row r="33" spans="1:11" ht="15" customHeight="1">
      <c r="A33" s="67"/>
      <c r="B33" s="68"/>
      <c r="C33" s="83" t="s">
        <v>2176</v>
      </c>
      <c r="D33" s="62" t="s">
        <v>15</v>
      </c>
      <c r="E33" s="62" t="s">
        <v>183</v>
      </c>
      <c r="F33" s="62" t="s">
        <v>184</v>
      </c>
      <c r="G33" s="62" t="str">
        <f>IF($F33="","",VLOOKUP("*"&amp;$F33&amp;"*",学校名一覧!$A$2:$E$417,2,0))</f>
        <v>243-0213</v>
      </c>
      <c r="H33" s="82" t="str">
        <f>IF($F33="","",VLOOKUP("*"&amp;$F33&amp;"*",学校名一覧!$A$2:$E$417,3,0))</f>
        <v>厚木市飯山2367</v>
      </c>
      <c r="I33" s="62" t="str">
        <f>IF($F33="","",VLOOKUP("*"&amp;$F33&amp;"*",学校名一覧!$A$2:$E$417,4,0))</f>
        <v>(046)241-1428</v>
      </c>
      <c r="J33" s="62" t="str">
        <f>IF($F33="","",VLOOKUP("*"&amp;$F33&amp;"*",学校名一覧!$A$2:$E$417,5,0))</f>
        <v>(046)241-3130</v>
      </c>
      <c r="K33" s="217" t="s">
        <v>2312</v>
      </c>
    </row>
    <row r="34" spans="1:11" ht="15" customHeight="1">
      <c r="A34" s="69" t="s">
        <v>95</v>
      </c>
      <c r="B34" s="70"/>
      <c r="C34" s="62" t="s">
        <v>2177</v>
      </c>
      <c r="D34" s="62" t="s">
        <v>14</v>
      </c>
      <c r="E34" s="62" t="s">
        <v>201</v>
      </c>
      <c r="F34" s="62" t="s">
        <v>195</v>
      </c>
      <c r="G34" s="62" t="str">
        <f>IF($F34="","",VLOOKUP("*"&amp;$F34&amp;"*",学校名一覧!$A$2:$E$417,2,0))</f>
        <v>259-1315</v>
      </c>
      <c r="H34" s="82" t="str">
        <f>IF($F34="","",VLOOKUP("*"&amp;$F34&amp;"*",学校名一覧!$A$2:$E$417,3,0))</f>
        <v>秦野市柳町2-5-1</v>
      </c>
      <c r="I34" s="62" t="str">
        <f>IF($F34="","",VLOOKUP("*"&amp;$F34&amp;"*",学校名一覧!$A$2:$E$417,4,0))</f>
        <v>(0463)88-0022</v>
      </c>
      <c r="J34" s="62" t="str">
        <f>IF($F34="","",VLOOKUP("*"&amp;$F34&amp;"*",学校名一覧!$A$2:$E$417,5,0))</f>
        <v>(0463)88-1984</v>
      </c>
      <c r="K34" s="217" t="s">
        <v>2312</v>
      </c>
    </row>
    <row r="35" spans="1:11" ht="15" customHeight="1">
      <c r="A35" s="69"/>
      <c r="B35" s="70"/>
      <c r="C35" s="62" t="s">
        <v>2178</v>
      </c>
      <c r="D35" s="62" t="s">
        <v>15</v>
      </c>
      <c r="E35" s="62" t="s">
        <v>203</v>
      </c>
      <c r="F35" s="62" t="s">
        <v>204</v>
      </c>
      <c r="G35" s="62" t="str">
        <f>IF($F35="","",VLOOKUP("*"&amp;$F35&amp;"*",学校名一覧!$A$2:$E$417,2,0))</f>
        <v>259-1141</v>
      </c>
      <c r="H35" s="82" t="str">
        <f>IF($F35="","",VLOOKUP("*"&amp;$F35&amp;"*",学校名一覧!$A$2:$E$417,3,0))</f>
        <v>伊勢原市上粕屋804-2</v>
      </c>
      <c r="I35" s="62" t="str">
        <f>IF($F35="","",VLOOKUP("*"&amp;$F35&amp;"*",学校名一覧!$A$2:$E$417,4,0))</f>
        <v>(0463)95-2362</v>
      </c>
      <c r="J35" s="62" t="str">
        <f>IF($F35="","",VLOOKUP("*"&amp;$F35&amp;"*",学校名一覧!$A$2:$E$417,5,0))</f>
        <v>(0463)95-9584</v>
      </c>
      <c r="K35" s="217" t="s">
        <v>2311</v>
      </c>
    </row>
    <row r="36" spans="1:11" ht="15" customHeight="1">
      <c r="A36" s="69"/>
      <c r="B36" s="70"/>
      <c r="C36" s="62" t="s">
        <v>2179</v>
      </c>
      <c r="D36" s="62" t="s">
        <v>15</v>
      </c>
      <c r="E36" s="62" t="s">
        <v>205</v>
      </c>
      <c r="F36" s="62" t="s">
        <v>206</v>
      </c>
      <c r="G36" s="62" t="str">
        <f>IF($F36="","",VLOOKUP("*"&amp;$F36&amp;"*",学校名一覧!$A$2:$E$417,2,0))</f>
        <v>259-1201</v>
      </c>
      <c r="H36" s="82" t="str">
        <f>IF($F36="","",VLOOKUP("*"&amp;$F36&amp;"*",学校名一覧!$A$2:$E$417,3,0))</f>
        <v>平塚市南金目1013-2</v>
      </c>
      <c r="I36" s="62" t="str">
        <f>IF($F36="","",VLOOKUP("*"&amp;$F36&amp;"*",学校名一覧!$A$2:$E$417,4,0))</f>
        <v>(0463)58-8558</v>
      </c>
      <c r="J36" s="62" t="str">
        <f>IF($F36="","",VLOOKUP("*"&amp;$F36&amp;"*",学校名一覧!$A$2:$E$417,5,0))</f>
        <v>(0463)59-6449</v>
      </c>
      <c r="K36" s="217" t="s">
        <v>2308</v>
      </c>
    </row>
    <row r="37" spans="1:11" ht="15" customHeight="1">
      <c r="A37" s="67"/>
      <c r="B37" s="68"/>
      <c r="C37" s="62" t="s">
        <v>2180</v>
      </c>
      <c r="D37" s="62" t="s">
        <v>15</v>
      </c>
      <c r="E37" s="62" t="s">
        <v>207</v>
      </c>
      <c r="F37" s="62" t="s">
        <v>208</v>
      </c>
      <c r="G37" s="62" t="str">
        <f>IF($F37="","",VLOOKUP("*"&amp;$F37&amp;"*",学校名一覧!$A$2:$E$417,2,0))</f>
        <v>259-0123</v>
      </c>
      <c r="H37" s="82" t="str">
        <f>IF($F37="","",VLOOKUP("*"&amp;$F37&amp;"*",学校名一覧!$A$2:$E$417,3,0))</f>
        <v>中郡二宮町二宮54-2</v>
      </c>
      <c r="I37" s="62" t="str">
        <f>IF($F37="","",VLOOKUP("*"&amp;$F37&amp;"*",学校名一覧!$A$2:$E$417,4,0))</f>
        <v>(0463)71-0269</v>
      </c>
      <c r="J37" s="62" t="str">
        <f>IF($F37="","",VLOOKUP("*"&amp;$F37&amp;"*",学校名一覧!$A$2:$E$417,5,0))</f>
        <v>(0463)71-3427</v>
      </c>
      <c r="K37" s="216" t="s">
        <v>2311</v>
      </c>
    </row>
    <row r="38" spans="1:11" ht="15" customHeight="1">
      <c r="A38" s="84" t="s">
        <v>96</v>
      </c>
      <c r="B38" s="85"/>
      <c r="C38" s="81" t="s">
        <v>2181</v>
      </c>
      <c r="D38" s="81" t="s">
        <v>15</v>
      </c>
      <c r="E38" s="81" t="s">
        <v>215</v>
      </c>
      <c r="F38" s="81" t="s">
        <v>214</v>
      </c>
      <c r="G38" s="81" t="str">
        <f>IF($F38="","",VLOOKUP("*"&amp;$F38&amp;"*",学校名一覧!$A$2:$E$417,2,0))</f>
        <v>258-0021</v>
      </c>
      <c r="H38" s="86" t="str">
        <f>IF($F38="","",VLOOKUP("*"&amp;$F38&amp;"*",学校名一覧!$A$2:$E$417,3,0))</f>
        <v>足柄上郡開成町吉田島1805</v>
      </c>
      <c r="I38" s="81" t="str">
        <f>IF($F38="","",VLOOKUP("*"&amp;$F38&amp;"*",学校名一覧!$A$2:$E$417,4,0))</f>
        <v>(0465)83-1386</v>
      </c>
      <c r="J38" s="81" t="str">
        <f>IF($F38="","",VLOOKUP("*"&amp;$F38&amp;"*",学校名一覧!$A$2:$E$417,5,0))</f>
        <v>(0465)82-8472</v>
      </c>
    </row>
    <row r="39" spans="1:11" ht="15" customHeight="1">
      <c r="A39" s="69"/>
      <c r="B39" s="70"/>
      <c r="C39" s="62" t="s">
        <v>2182</v>
      </c>
      <c r="D39" s="62" t="s">
        <v>14</v>
      </c>
      <c r="E39" s="62" t="s">
        <v>222</v>
      </c>
      <c r="F39" s="62" t="s">
        <v>223</v>
      </c>
      <c r="G39" s="62" t="str">
        <f>IF($F39="","",VLOOKUP("*"&amp;$F39&amp;"*",学校名一覧!$A$2:$E$417,2,0))</f>
        <v>250-0105</v>
      </c>
      <c r="H39" s="82" t="str">
        <f>IF($F39="","",VLOOKUP("*"&amp;$F39&amp;"*",学校名一覧!$A$2:$E$417,3,0))</f>
        <v>南足柄市関本433</v>
      </c>
      <c r="I39" s="62" t="str">
        <f>IF($F39="","",VLOOKUP("*"&amp;$F39&amp;"*",学校名一覧!$A$2:$E$417,4,0))</f>
        <v>(0465)74-2415</v>
      </c>
      <c r="J39" s="62" t="str">
        <f>IF($F39="","",VLOOKUP("*"&amp;$F39&amp;"*",学校名一覧!$A$2:$E$417,5,0))</f>
        <v>(0465)74-3130</v>
      </c>
    </row>
    <row r="40" spans="1:11" ht="17.5">
      <c r="A40" s="67"/>
      <c r="B40" s="68"/>
      <c r="C40" s="87" t="s">
        <v>2183</v>
      </c>
      <c r="D40" s="53" t="s">
        <v>15</v>
      </c>
      <c r="E40" s="53" t="s">
        <v>232</v>
      </c>
      <c r="F40" s="53" t="s">
        <v>225</v>
      </c>
      <c r="G40" s="53" t="s">
        <v>1643</v>
      </c>
      <c r="H40" s="88" t="s">
        <v>1644</v>
      </c>
      <c r="I40" s="53" t="s">
        <v>1645</v>
      </c>
      <c r="J40" s="53" t="s">
        <v>1646</v>
      </c>
      <c r="K40" s="217" t="s">
        <v>2311</v>
      </c>
    </row>
    <row r="41" spans="1:11" ht="17.5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1" ht="17.5">
      <c r="A42" s="188" t="s">
        <v>2184</v>
      </c>
      <c r="B42" s="167"/>
      <c r="C42" s="167"/>
      <c r="D42" s="167"/>
      <c r="E42" s="167"/>
      <c r="F42" s="167"/>
      <c r="G42" s="167"/>
      <c r="H42" s="167"/>
      <c r="I42" s="167"/>
      <c r="J42" s="167"/>
    </row>
    <row r="43" spans="1:11" ht="17.5">
      <c r="A43" s="188" t="s">
        <v>2185</v>
      </c>
      <c r="B43" s="167"/>
      <c r="C43" s="167"/>
      <c r="D43" s="167"/>
      <c r="E43" s="167"/>
      <c r="F43" s="167"/>
      <c r="G43" s="167"/>
      <c r="H43" s="167"/>
      <c r="I43" s="167"/>
      <c r="J43" s="167"/>
    </row>
    <row r="44" spans="1:11" ht="17.5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1" ht="17.5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1" ht="17.5">
      <c r="A46" s="189" t="s">
        <v>2186</v>
      </c>
      <c r="B46" s="165"/>
      <c r="C46" s="165"/>
      <c r="D46" s="165"/>
      <c r="E46" s="165"/>
      <c r="F46" s="57"/>
      <c r="G46" s="57"/>
      <c r="H46" s="57"/>
      <c r="I46" s="57"/>
      <c r="J46" s="57"/>
    </row>
    <row r="47" spans="1:11" ht="17.5">
      <c r="A47" s="73" t="s">
        <v>2157</v>
      </c>
      <c r="B47" s="89"/>
      <c r="C47" s="66"/>
      <c r="D47" s="66" t="s">
        <v>17</v>
      </c>
      <c r="E47" s="66" t="s">
        <v>18</v>
      </c>
      <c r="F47" s="61" t="s">
        <v>20</v>
      </c>
      <c r="G47" s="61" t="s">
        <v>21</v>
      </c>
      <c r="H47" s="61" t="s">
        <v>22</v>
      </c>
      <c r="I47" s="61" t="s">
        <v>23</v>
      </c>
      <c r="J47" s="61" t="s">
        <v>2153</v>
      </c>
    </row>
    <row r="48" spans="1:11" ht="17.5">
      <c r="A48" s="75" t="s">
        <v>90</v>
      </c>
      <c r="B48" s="57"/>
      <c r="C48" s="70"/>
      <c r="D48" s="62" t="s">
        <v>3</v>
      </c>
      <c r="E48" s="62" t="s">
        <v>99</v>
      </c>
      <c r="F48" s="62" t="s">
        <v>100</v>
      </c>
      <c r="G48" s="68" t="str">
        <f>IF($F48="","",VLOOKUP("*"&amp;$F48&amp;"*",学校名一覧!$A$2:$E$417,2,0))</f>
        <v>213-0032</v>
      </c>
      <c r="H48" s="68" t="str">
        <f>IF($F48="","",VLOOKUP("*"&amp;$F48&amp;"*",学校名一覧!$A$2:$E$417,3,0))</f>
        <v>川崎市高津区久地1-10-1</v>
      </c>
      <c r="I48" s="68" t="str">
        <f>IF($F48="","",VLOOKUP("*"&amp;$F48&amp;"*",学校名一覧!$A$2:$E$417,4,0))</f>
        <v>(044)822-2487</v>
      </c>
      <c r="J48" s="68" t="str">
        <f>IF($F48="","",VLOOKUP("*"&amp;$F48&amp;"*",学校名一覧!$A$2:$E$417,5,0))</f>
        <v>-</v>
      </c>
      <c r="K48" s="217" t="s">
        <v>2313</v>
      </c>
    </row>
    <row r="49" spans="1:11" ht="17.5">
      <c r="A49" s="90" t="s">
        <v>2159</v>
      </c>
      <c r="B49" s="91"/>
      <c r="C49" s="68"/>
      <c r="D49" s="62" t="s">
        <v>9</v>
      </c>
      <c r="E49" s="62" t="s">
        <v>2187</v>
      </c>
      <c r="F49" s="62" t="s">
        <v>124</v>
      </c>
      <c r="G49" s="68" t="str">
        <f>IF($F49="","",VLOOKUP("*"&amp;$F49&amp;"*",学校名一覧!$A$2:$E$417,2,0))</f>
        <v>237-0076</v>
      </c>
      <c r="H49" s="68" t="str">
        <f>IF($F49="","",VLOOKUP("*"&amp;$F49&amp;"*",学校名一覧!$A$2:$E$417,3,0))</f>
        <v>横須賀市船越町7-66</v>
      </c>
      <c r="I49" s="68" t="str">
        <f>IF($F49="","",VLOOKUP("*"&amp;$F49&amp;"*",学校名一覧!$A$2:$E$417,4,0))</f>
        <v>(046)861-6115</v>
      </c>
      <c r="J49" s="68" t="str">
        <f>IF($F49="","",VLOOKUP("*"&amp;$F49&amp;"*",学校名一覧!$A$2:$E$417,5,0))</f>
        <v>(046)861-6399</v>
      </c>
    </row>
    <row r="50" spans="1:11" ht="17.5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1" ht="17.5">
      <c r="A51" s="189" t="s">
        <v>2188</v>
      </c>
      <c r="B51" s="165"/>
      <c r="C51" s="165"/>
      <c r="D51" s="165"/>
      <c r="E51" s="165"/>
      <c r="F51" s="57"/>
      <c r="G51" s="57"/>
      <c r="H51" s="57"/>
      <c r="I51" s="57"/>
      <c r="J51" s="57"/>
    </row>
    <row r="52" spans="1:11" ht="17.5">
      <c r="A52" s="64" t="s">
        <v>2156</v>
      </c>
      <c r="B52" s="66"/>
      <c r="C52" s="66" t="s">
        <v>2157</v>
      </c>
      <c r="D52" s="66" t="s">
        <v>17</v>
      </c>
      <c r="E52" s="66" t="s">
        <v>18</v>
      </c>
      <c r="F52" s="61" t="s">
        <v>20</v>
      </c>
      <c r="G52" s="61" t="s">
        <v>21</v>
      </c>
      <c r="H52" s="61" t="s">
        <v>22</v>
      </c>
      <c r="I52" s="61" t="s">
        <v>23</v>
      </c>
      <c r="J52" s="61" t="s">
        <v>2153</v>
      </c>
    </row>
    <row r="53" spans="1:11" ht="17.5">
      <c r="A53" s="92" t="s">
        <v>2189</v>
      </c>
      <c r="B53" s="62"/>
      <c r="C53" s="81" t="s">
        <v>2159</v>
      </c>
      <c r="D53" s="81" t="s">
        <v>15</v>
      </c>
      <c r="E53" s="81" t="s">
        <v>135</v>
      </c>
      <c r="F53" s="81" t="s">
        <v>136</v>
      </c>
      <c r="G53" s="62" t="str">
        <f>IF($F53="","",VLOOKUP("*"&amp;$F53&amp;"*",学校名一覧!$A$2:$E$417,2,0))</f>
        <v>249-0004</v>
      </c>
      <c r="H53" s="82" t="str">
        <f>IF($F53="","",VLOOKUP("*"&amp;$F53&amp;"*",学校名一覧!$A$2:$E$417,3,0))</f>
        <v>逗子市沼間3-21-2</v>
      </c>
      <c r="I53" s="62" t="str">
        <f>IF($F53="","",VLOOKUP("*"&amp;$F53&amp;"*",学校名一覧!$A$2:$E$417,4,0))</f>
        <v>(046)871-5200</v>
      </c>
      <c r="J53" s="62" t="str">
        <f>IF($F53="","",VLOOKUP("*"&amp;$F53&amp;"*",学校名一覧!$A$2:$E$417,5,0))</f>
        <v>(046)872-9657</v>
      </c>
      <c r="K53" s="217" t="s">
        <v>2313</v>
      </c>
    </row>
    <row r="54" spans="1:11" ht="17.5">
      <c r="A54" s="93" t="s">
        <v>2190</v>
      </c>
      <c r="B54" s="53"/>
      <c r="C54" s="62" t="s">
        <v>90</v>
      </c>
      <c r="D54" s="62" t="s">
        <v>15</v>
      </c>
      <c r="E54" s="62" t="s">
        <v>2191</v>
      </c>
      <c r="F54" s="62" t="s">
        <v>941</v>
      </c>
      <c r="G54" s="62" t="str">
        <f>IF($F54="","",VLOOKUP("*"&amp;$F54&amp;"*",学校名一覧!$A$2:$E$417,2,0))</f>
        <v>210-0828</v>
      </c>
      <c r="H54" s="82" t="str">
        <f>IF($F54="","",VLOOKUP("*"&amp;$F54&amp;"*",学校名一覧!$A$2:$E$417,3,0))</f>
        <v>川崎市川崎区四谷上町24-1</v>
      </c>
      <c r="I54" s="62" t="str">
        <f>IF($F54="","",VLOOKUP("*"&amp;$F54&amp;"*",学校名一覧!$A$2:$E$417,4,0))</f>
        <v>(044)266-2125</v>
      </c>
      <c r="J54" s="62" t="str">
        <f>IF($F54="","",VLOOKUP("*"&amp;$F54&amp;"*",学校名一覧!$A$2:$E$417,5,0))</f>
        <v>-</v>
      </c>
    </row>
    <row r="55" spans="1:11" ht="17.5">
      <c r="A55" s="93" t="s">
        <v>2192</v>
      </c>
      <c r="B55" s="53"/>
      <c r="C55" s="62" t="s">
        <v>93</v>
      </c>
      <c r="D55" s="62" t="s">
        <v>15</v>
      </c>
      <c r="E55" s="62" t="s">
        <v>2193</v>
      </c>
      <c r="F55" s="62" t="s">
        <v>1675</v>
      </c>
      <c r="G55" s="62" t="str">
        <f>IF($F55="","",VLOOKUP("*"&amp;$F55&amp;"*",学校名一覧!$A$2:$E$417,2,0))</f>
        <v>253-0022</v>
      </c>
      <c r="H55" s="82" t="str">
        <f>IF($F55="","",VLOOKUP("*"&amp;$F55&amp;"*",学校名一覧!$A$2:$E$417,3,0))</f>
        <v>茅ヶ崎市松浪2-6-47</v>
      </c>
      <c r="I55" s="62" t="str">
        <f>IF($F55="","",VLOOKUP("*"&amp;$F55&amp;"*",学校名一覧!$A$2:$E$417,4,0))</f>
        <v>(0467)85-1127</v>
      </c>
      <c r="J55" s="62" t="str">
        <f>IF($F55="","",VLOOKUP("*"&amp;$F55&amp;"*",学校名一覧!$A$2:$E$417,5,0))</f>
        <v>-</v>
      </c>
    </row>
    <row r="56" spans="1:11" ht="17.5">
      <c r="A56" s="93" t="s">
        <v>2194</v>
      </c>
      <c r="B56" s="53"/>
      <c r="C56" s="62" t="s">
        <v>91</v>
      </c>
      <c r="D56" s="62" t="s">
        <v>15</v>
      </c>
      <c r="E56" s="62" t="s">
        <v>2195</v>
      </c>
      <c r="F56" s="62" t="s">
        <v>1223</v>
      </c>
      <c r="G56" s="62" t="str">
        <f>IF($F56="","",VLOOKUP("*"&amp;$F56&amp;"*",学校名一覧!$A$2:$E$417,2,0))</f>
        <v>252-0229</v>
      </c>
      <c r="H56" s="82" t="str">
        <f>IF($F56="","",VLOOKUP("*"&amp;$F56&amp;"*",学校名一覧!$A$2:$E$417,3,0))</f>
        <v>相模原市中央区弥栄3-1-7</v>
      </c>
      <c r="I56" s="62" t="str">
        <f>IF($F56="","",VLOOKUP("*"&amp;$F56&amp;"*",学校名一覧!$A$2:$E$417,4,0))</f>
        <v>(042)758-0252</v>
      </c>
      <c r="J56" s="62" t="str">
        <f>IF($F56="","",VLOOKUP("*"&amp;$F56&amp;"*",学校名一覧!$A$2:$E$417,5,0))</f>
        <v>(042)758-0693</v>
      </c>
    </row>
    <row r="57" spans="1:11" ht="17.5">
      <c r="A57" s="67" t="s">
        <v>2196</v>
      </c>
      <c r="B57" s="62"/>
      <c r="C57" s="62" t="s">
        <v>12</v>
      </c>
      <c r="D57" s="62" t="s">
        <v>15</v>
      </c>
      <c r="E57" s="62" t="s">
        <v>2197</v>
      </c>
      <c r="F57" s="62" t="s">
        <v>805</v>
      </c>
      <c r="G57" s="62" t="str">
        <f>IF($F57="","",VLOOKUP("*"&amp;$F57&amp;"*",学校名一覧!$A$2:$E$417,2,0))</f>
        <v>244-0813</v>
      </c>
      <c r="H57" s="82" t="str">
        <f>IF($F57="","",VLOOKUP("*"&amp;$F57&amp;"*",学校名一覧!$A$2:$E$417,3,0))</f>
        <v>横浜市戸塚区舞岡町226</v>
      </c>
      <c r="I57" s="62" t="str">
        <f>IF($F57="","",VLOOKUP("*"&amp;$F57&amp;"*",学校名一覧!$A$2:$E$417,4,0))</f>
        <v>(045)822-2722</v>
      </c>
      <c r="J57" s="62" t="str">
        <f>IF($F57="","",VLOOKUP("*"&amp;$F57&amp;"*",学校名一覧!$A$2:$E$417,5,0))</f>
        <v>(045)826-3308</v>
      </c>
    </row>
    <row r="58" spans="1:11" ht="17.5">
      <c r="A58" s="67" t="s">
        <v>2196</v>
      </c>
      <c r="B58" s="62"/>
      <c r="C58" s="62" t="s">
        <v>12</v>
      </c>
      <c r="D58" s="62" t="s">
        <v>15</v>
      </c>
      <c r="E58" s="62" t="s">
        <v>2198</v>
      </c>
      <c r="F58" s="62" t="s">
        <v>475</v>
      </c>
      <c r="G58" s="62" t="str">
        <f>IF($F58="","",VLOOKUP("*"&amp;$F58&amp;"*",学校名一覧!$A$2:$E$417,2,0))</f>
        <v>240-0051</v>
      </c>
      <c r="H58" s="82" t="str">
        <f>IF($F58="","",VLOOKUP("*"&amp;$F58&amp;"*",学校名一覧!$A$2:$E$417,3,0))</f>
        <v>横浜市保土ケ谷区上菅田町780</v>
      </c>
      <c r="I58" s="62" t="str">
        <f>IF($F58="","",VLOOKUP("*"&amp;$F58&amp;"*",学校名一覧!$A$2:$E$417,4,0))</f>
        <v>(045)381-7161</v>
      </c>
      <c r="J58" s="62" t="str">
        <f>IF($F58="","",VLOOKUP("*"&amp;$F58&amp;"*",学校名一覧!$A$2:$E$417,5,0))</f>
        <v>(045)381-7424</v>
      </c>
    </row>
    <row r="59" spans="1:11" ht="17.5">
      <c r="A59" s="67" t="s">
        <v>2196</v>
      </c>
      <c r="B59" s="62"/>
      <c r="C59" s="62" t="s">
        <v>91</v>
      </c>
      <c r="D59" s="62" t="s">
        <v>15</v>
      </c>
      <c r="E59" s="62" t="s">
        <v>2199</v>
      </c>
      <c r="F59" s="62" t="s">
        <v>1198</v>
      </c>
      <c r="G59" s="62" t="str">
        <f>IF($F59="","",VLOOKUP("*"&amp;$F59&amp;"*",学校名一覧!$A$2:$E$417,2,0))</f>
        <v>252-0206</v>
      </c>
      <c r="H59" s="82" t="str">
        <f>IF($F59="","",VLOOKUP("*"&amp;$F59&amp;"*",学校名一覧!$A$2:$E$417,3,0))</f>
        <v>相模原市中央区淵野辺2-8-40</v>
      </c>
      <c r="I59" s="62" t="str">
        <f>IF($F59="","",VLOOKUP("*"&amp;$F59&amp;"*",学校名一覧!$A$2:$E$417,4,0))</f>
        <v>(042)752-2022</v>
      </c>
      <c r="J59" s="62" t="str">
        <f>IF($F59="","",VLOOKUP("*"&amp;$F59&amp;"*",学校名一覧!$A$2:$E$417,5,0))</f>
        <v>(042)752-7158</v>
      </c>
    </row>
    <row r="60" spans="1:11" ht="17.5">
      <c r="A60" s="67" t="s">
        <v>2196</v>
      </c>
      <c r="B60" s="62"/>
      <c r="C60" s="53" t="s">
        <v>93</v>
      </c>
      <c r="D60" s="62" t="s">
        <v>15</v>
      </c>
      <c r="E60" s="62" t="s">
        <v>2200</v>
      </c>
      <c r="F60" s="62" t="s">
        <v>1556</v>
      </c>
      <c r="G60" s="62" t="str">
        <f>IF($F60="","",VLOOKUP("*"&amp;$F60&amp;"*",学校名一覧!$A$2:$E$417,2,0))</f>
        <v>251-0004</v>
      </c>
      <c r="H60" s="82" t="str">
        <f>IF($F60="","",VLOOKUP("*"&amp;$F60&amp;"*",学校名一覧!$A$2:$E$417,3,0))</f>
        <v>藤沢市藤が岡3-18-1</v>
      </c>
      <c r="I60" s="62" t="str">
        <f>IF($F60="","",VLOOKUP("*"&amp;$F60&amp;"*",学校名一覧!$A$2:$E$417,4,0))</f>
        <v>(0466)26-5197</v>
      </c>
      <c r="J60" s="62" t="str">
        <f>IF($F60="","",VLOOKUP("*"&amp;$F60&amp;"*",学校名一覧!$A$2:$E$417,5,0))</f>
        <v>(0466)50-6877</v>
      </c>
    </row>
    <row r="61" spans="1:11" ht="17.5">
      <c r="A61" s="67" t="s">
        <v>2201</v>
      </c>
      <c r="B61" s="62"/>
      <c r="C61" s="62" t="s">
        <v>90</v>
      </c>
      <c r="D61" s="62" t="s">
        <v>15</v>
      </c>
      <c r="E61" s="62" t="s">
        <v>2202</v>
      </c>
      <c r="F61" s="62" t="s">
        <v>102</v>
      </c>
      <c r="G61" s="62" t="str">
        <f>IF($F61="","",VLOOKUP("*"&amp;$F61&amp;"*",学校名一覧!$A$2:$E$417,2,0))</f>
        <v>211-0041</v>
      </c>
      <c r="H61" s="82" t="str">
        <f>IF($F61="","",VLOOKUP("*"&amp;$F61&amp;"*",学校名一覧!$A$2:$E$417,3,0))</f>
        <v>川崎市中原区下小田中2-17-1</v>
      </c>
      <c r="I61" s="62" t="str">
        <f>IF($F61="","",VLOOKUP("*"&amp;$F61&amp;"*",学校名一覧!$A$2:$E$417,4,0))</f>
        <v>(044)777-2239</v>
      </c>
      <c r="J61" s="62" t="str">
        <f>IF($F61="","",VLOOKUP("*"&amp;$F61&amp;"*",学校名一覧!$A$2:$E$417,5,0))</f>
        <v>-</v>
      </c>
    </row>
    <row r="62" spans="1:11" ht="17.5">
      <c r="A62" s="67" t="s">
        <v>2201</v>
      </c>
      <c r="B62" s="62"/>
      <c r="C62" s="62" t="s">
        <v>2159</v>
      </c>
      <c r="D62" s="62" t="s">
        <v>15</v>
      </c>
      <c r="E62" s="62" t="s">
        <v>142</v>
      </c>
      <c r="F62" s="62" t="s">
        <v>143</v>
      </c>
      <c r="G62" s="62" t="str">
        <f>IF($F62="","",VLOOKUP("*"&amp;$F62&amp;"*",学校名一覧!$A$2:$E$417,2,0))</f>
        <v>238-0316</v>
      </c>
      <c r="H62" s="82" t="str">
        <f>IF($F62="","",VLOOKUP("*"&amp;$F62&amp;"*",学校名一覧!$A$2:$E$417,3,0))</f>
        <v>横須賀市長井5-12-1</v>
      </c>
      <c r="I62" s="62" t="str">
        <f>IF($F62="","",VLOOKUP("*"&amp;$F62&amp;"*",学校名一覧!$A$2:$E$417,4,0))</f>
        <v>(046)856-2022</v>
      </c>
      <c r="J62" s="62" t="str">
        <f>IF($F62="","",VLOOKUP("*"&amp;$F62&amp;"*",学校名一覧!$A$2:$E$417,5,0))</f>
        <v>(046)856-2132</v>
      </c>
      <c r="K62" s="217" t="s">
        <v>2314</v>
      </c>
    </row>
    <row r="63" spans="1:11" ht="17.5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1" ht="17.5">
      <c r="A64" s="189" t="s">
        <v>2203</v>
      </c>
      <c r="B64" s="165"/>
      <c r="C64" s="165"/>
      <c r="D64" s="165"/>
      <c r="E64" s="165"/>
      <c r="F64" s="57"/>
      <c r="G64" s="57"/>
      <c r="H64" s="57"/>
      <c r="I64" s="57"/>
      <c r="J64" s="57"/>
    </row>
    <row r="65" spans="1:11" ht="17.5">
      <c r="A65" s="73" t="s">
        <v>2157</v>
      </c>
      <c r="B65" s="89" t="s">
        <v>2204</v>
      </c>
      <c r="C65" s="66"/>
      <c r="D65" s="66" t="s">
        <v>17</v>
      </c>
      <c r="E65" s="66" t="s">
        <v>18</v>
      </c>
      <c r="F65" s="61" t="s">
        <v>20</v>
      </c>
      <c r="G65" s="61" t="s">
        <v>21</v>
      </c>
      <c r="H65" s="61" t="s">
        <v>22</v>
      </c>
      <c r="I65" s="61" t="s">
        <v>23</v>
      </c>
      <c r="J65" s="61" t="s">
        <v>2153</v>
      </c>
    </row>
    <row r="66" spans="1:11" ht="17.5">
      <c r="A66" s="90" t="s">
        <v>12</v>
      </c>
      <c r="B66" s="94"/>
      <c r="C66" s="62"/>
      <c r="D66" s="62" t="str">
        <f>横浜!B20</f>
        <v>教諭</v>
      </c>
      <c r="E66" s="62" t="str">
        <f>横浜!C20</f>
        <v>飯島　寛</v>
      </c>
      <c r="F66" s="62" t="str">
        <f>横浜!E20</f>
        <v>横浜市立永田中学校</v>
      </c>
      <c r="G66" s="62" t="str">
        <f>IF($F66="","",VLOOKUP("*"&amp;$F66&amp;"*",学校名一覧!$A$2:$E$417,2,0))</f>
        <v>232-0075</v>
      </c>
      <c r="H66" s="82" t="str">
        <f>IF($F66="","",VLOOKUP("*"&amp;$F66&amp;"*",学校名一覧!$A$2:$E$417,3,0))</f>
        <v>横浜市南区永田みなみ台7-1</v>
      </c>
      <c r="I66" s="62" t="str">
        <f>IF($F66="","",VLOOKUP("*"&amp;$F66&amp;"*",学校名一覧!$A$2:$E$417,4,0))</f>
        <v>(045)715-5511</v>
      </c>
      <c r="J66" s="62" t="str">
        <f>IF($F66="","",VLOOKUP("*"&amp;$F66&amp;"*",学校名一覧!$A$2:$E$417,5,0))</f>
        <v>(045)713-8492</v>
      </c>
    </row>
    <row r="67" spans="1:11" ht="17.5">
      <c r="A67" s="90" t="s">
        <v>90</v>
      </c>
      <c r="B67" s="94"/>
      <c r="C67" s="62"/>
      <c r="D67" s="62" t="str">
        <f>川崎!B20</f>
        <v>教諭</v>
      </c>
      <c r="E67" s="62" t="str">
        <f>川崎!C20</f>
        <v>公家　大地</v>
      </c>
      <c r="F67" s="62" t="str">
        <f>川崎!E20</f>
        <v>川崎市立西中原中学校</v>
      </c>
      <c r="G67" s="62" t="str">
        <f>IF($F67="","",VLOOKUP("*"&amp;$F67&amp;"*",学校名一覧!$A$2:$E$417,2,0))</f>
        <v>211-0041</v>
      </c>
      <c r="H67" s="82" t="str">
        <f>IF($F67="","",VLOOKUP("*"&amp;$F67&amp;"*",学校名一覧!$A$2:$E$417,3,0))</f>
        <v>川崎市中原区下小田中2-17-1</v>
      </c>
      <c r="I67" s="62" t="str">
        <f>IF($F67="","",VLOOKUP("*"&amp;$F67&amp;"*",学校名一覧!$A$2:$E$417,4,0))</f>
        <v>(044)777-2239</v>
      </c>
      <c r="J67" s="62" t="str">
        <f>IF($F67="","",VLOOKUP("*"&amp;$F67&amp;"*",学校名一覧!$A$2:$E$417,5,0))</f>
        <v>-</v>
      </c>
    </row>
    <row r="68" spans="1:11" ht="17.5">
      <c r="A68" s="90" t="s">
        <v>91</v>
      </c>
      <c r="B68" s="94"/>
      <c r="C68" s="95"/>
      <c r="D68" s="62" t="str">
        <f>相模原!B21</f>
        <v>教諭</v>
      </c>
      <c r="E68" s="62" t="str">
        <f>相模原!C21</f>
        <v>柿澤　篤史</v>
      </c>
      <c r="F68" s="62" t="str">
        <f>相模原!E21</f>
        <v>相模原市立旭中学校</v>
      </c>
      <c r="G68" s="62" t="str">
        <f>IF($F68="","",VLOOKUP("*"&amp;$F68&amp;"*",学校名一覧!$A$2:$E$417,2,0))</f>
        <v>252-0143</v>
      </c>
      <c r="H68" s="82" t="str">
        <f>IF($F68="","",VLOOKUP("*"&amp;$F68&amp;"*",学校名一覧!$A$2:$E$417,3,0))</f>
        <v>相模原市緑区橋本1-12-15</v>
      </c>
      <c r="I68" s="62" t="str">
        <f>IF($F68="","",VLOOKUP("*"&amp;$F68&amp;"*",学校名一覧!$A$2:$E$417,4,0))</f>
        <v>(042)772-0235</v>
      </c>
      <c r="J68" s="62" t="str">
        <f>IF($F68="","",VLOOKUP("*"&amp;$F68&amp;"*",学校名一覧!$A$2:$E$417,5,0))</f>
        <v>(042)779-4383</v>
      </c>
      <c r="K68" s="217" t="s">
        <v>2313</v>
      </c>
    </row>
    <row r="69" spans="1:11" ht="17.5">
      <c r="A69" s="67" t="s">
        <v>2159</v>
      </c>
      <c r="B69" s="62"/>
      <c r="C69" s="62"/>
      <c r="D69" s="62" t="str">
        <f>横三!B25</f>
        <v>教諭</v>
      </c>
      <c r="E69" s="62" t="str">
        <f>横三!C25</f>
        <v>石渡　実月</v>
      </c>
      <c r="F69" s="62" t="str">
        <f>横三!E25</f>
        <v>横須賀市立神明中学校</v>
      </c>
      <c r="G69" s="62" t="str">
        <f>IF($F69="","",VLOOKUP("*"&amp;$F69&amp;"*",学校名一覧!$A$2:$E$417,2,0))</f>
        <v>239-0832</v>
      </c>
      <c r="H69" s="82" t="str">
        <f>IF($F69="","",VLOOKUP("*"&amp;$F69&amp;"*",学校名一覧!$A$2:$E$417,3,0))</f>
        <v>横須賀市神明町903</v>
      </c>
      <c r="I69" s="62" t="str">
        <f>IF($F69="","",VLOOKUP("*"&amp;$F69&amp;"*",学校名一覧!$A$2:$E$417,4,0))</f>
        <v>(046)834-4077</v>
      </c>
      <c r="J69" s="62" t="str">
        <f>IF($F69="","",VLOOKUP("*"&amp;$F69&amp;"*",学校名一覧!$A$2:$E$417,5,0))</f>
        <v>(046)834-4480</v>
      </c>
    </row>
    <row r="70" spans="1:11" ht="17.5">
      <c r="A70" s="67" t="s">
        <v>93</v>
      </c>
      <c r="B70" s="62"/>
      <c r="C70" s="62"/>
      <c r="D70" s="62" t="str">
        <f>湘南!B25</f>
        <v>総括教諭</v>
      </c>
      <c r="E70" s="62" t="str">
        <f>湘南!C25</f>
        <v>那須　貴之</v>
      </c>
      <c r="F70" s="62" t="str">
        <f>湘南!E25</f>
        <v>鎌倉市立御成中学校</v>
      </c>
      <c r="G70" s="62" t="str">
        <f>IF($F70="","",VLOOKUP("*"&amp;$F70&amp;"*",学校名一覧!$A$2:$E$417,2,0))</f>
        <v>248-0015</v>
      </c>
      <c r="H70" s="82" t="str">
        <f>IF($F70="","",VLOOKUP("*"&amp;$F70&amp;"*",学校名一覧!$A$2:$E$417,3,0))</f>
        <v>鎌倉市笹目町2-1</v>
      </c>
      <c r="I70" s="62" t="str">
        <f>IF($F70="","",VLOOKUP("*"&amp;$F70&amp;"*",学校名一覧!$A$2:$E$417,4,0))</f>
        <v>(0467)25-1304</v>
      </c>
      <c r="J70" s="62" t="str">
        <f>IF($F70="","",VLOOKUP("*"&amp;$F70&amp;"*",学校名一覧!$A$2:$E$417,5,0))</f>
        <v>-</v>
      </c>
    </row>
    <row r="71" spans="1:11" ht="17.5">
      <c r="A71" s="67" t="s">
        <v>94</v>
      </c>
      <c r="B71" s="62"/>
      <c r="C71" s="62" t="str">
        <f>県央!B31</f>
        <v>教諭</v>
      </c>
      <c r="D71" s="62" t="str">
        <f>県央!B31</f>
        <v>教諭</v>
      </c>
      <c r="E71" s="62" t="str">
        <f>県央!C31</f>
        <v>川上　翔平</v>
      </c>
      <c r="F71" s="62" t="str">
        <f>県央!E31</f>
        <v>厚木市立小鮎中学校</v>
      </c>
      <c r="G71" s="62" t="str">
        <f>IF($F71="","",VLOOKUP("*"&amp;$F71&amp;"*",学校名一覧!$A$2:$E$417,2,0))</f>
        <v>243-0213</v>
      </c>
      <c r="H71" s="82" t="str">
        <f>IF($F71="","",VLOOKUP("*"&amp;$F71&amp;"*",学校名一覧!$A$2:$E$417,3,0))</f>
        <v>厚木市飯山2367</v>
      </c>
      <c r="I71" s="62" t="str">
        <f>IF($F71="","",VLOOKUP("*"&amp;$F71&amp;"*",学校名一覧!$A$2:$E$417,4,0))</f>
        <v>(046)241-1428</v>
      </c>
      <c r="J71" s="62" t="str">
        <f>IF($F71="","",VLOOKUP("*"&amp;$F71&amp;"*",学校名一覧!$A$2:$E$417,5,0))</f>
        <v>(046)241-3130</v>
      </c>
    </row>
    <row r="72" spans="1:11" ht="17.5">
      <c r="A72" s="67" t="s">
        <v>95</v>
      </c>
      <c r="B72" s="62" t="s">
        <v>2205</v>
      </c>
      <c r="C72" s="62"/>
      <c r="D72" s="62" t="str">
        <f>中!B27</f>
        <v>総括教諭</v>
      </c>
      <c r="E72" s="62" t="str">
        <f>中!C27</f>
        <v>谷津　裕</v>
      </c>
      <c r="F72" s="62" t="str">
        <f>中!E27</f>
        <v>秦野市立西中学校</v>
      </c>
      <c r="G72" s="62" t="str">
        <f>IF($F72="","",VLOOKUP("*"&amp;$F72&amp;"*",学校名一覧!$A$2:$E$417,2,0))</f>
        <v>259-1315</v>
      </c>
      <c r="H72" s="82" t="str">
        <f>IF($F72="","",VLOOKUP("*"&amp;$F72&amp;"*",学校名一覧!$A$2:$E$417,3,0))</f>
        <v>秦野市柳町2-5-1</v>
      </c>
      <c r="I72" s="62" t="str">
        <f>IF($F72="","",VLOOKUP("*"&amp;$F72&amp;"*",学校名一覧!$A$2:$E$417,4,0))</f>
        <v>(0463)88-0022</v>
      </c>
      <c r="J72" s="62" t="str">
        <f>IF($F72="","",VLOOKUP("*"&amp;$F72&amp;"*",学校名一覧!$A$2:$E$417,5,0))</f>
        <v>(0463)88-1984</v>
      </c>
      <c r="K72" s="217" t="s">
        <v>2313</v>
      </c>
    </row>
    <row r="73" spans="1:11" ht="17.5">
      <c r="A73" s="67" t="s">
        <v>96</v>
      </c>
      <c r="B73" s="62" t="s">
        <v>2206</v>
      </c>
      <c r="C73" s="62"/>
      <c r="D73" s="62" t="str">
        <f>県西!B37</f>
        <v>教諭</v>
      </c>
      <c r="E73" s="62" t="str">
        <f>県西!C37</f>
        <v>鈴木　達也</v>
      </c>
      <c r="F73" s="62" t="str">
        <f>県西!E37</f>
        <v>小田原市立酒匂中学校</v>
      </c>
      <c r="G73" s="62" t="str">
        <f>IF($F73="","",VLOOKUP("*"&amp;$F73&amp;"*",学校名一覧!$A$2:$E$417,2,0))</f>
        <v>256-0816</v>
      </c>
      <c r="H73" s="82" t="str">
        <f>IF($F73="","",VLOOKUP("*"&amp;$F73&amp;"*",学校名一覧!$A$2:$E$417,3,0))</f>
        <v>小田原市酒匂3-4-1</v>
      </c>
      <c r="I73" s="62" t="str">
        <f>IF($F73="","",VLOOKUP("*"&amp;$F73&amp;"*",学校名一覧!$A$2:$E$417,4,0))</f>
        <v>(0465)47-3344</v>
      </c>
      <c r="J73" s="62" t="str">
        <f>IF($F73="","",VLOOKUP("*"&amp;$F73&amp;"*",学校名一覧!$A$2:$E$417,5,0))</f>
        <v>(0465)49-6821</v>
      </c>
    </row>
    <row r="74" spans="1:11" ht="17.5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1" ht="17.5">
      <c r="A75" s="189" t="s">
        <v>2207</v>
      </c>
      <c r="B75" s="165"/>
      <c r="C75" s="165"/>
      <c r="D75" s="165"/>
      <c r="E75" s="57"/>
      <c r="F75" s="57"/>
      <c r="G75" s="57"/>
      <c r="H75" s="57"/>
      <c r="I75" s="57"/>
      <c r="J75" s="57"/>
    </row>
    <row r="76" spans="1:11" ht="17.5">
      <c r="A76" s="73" t="s">
        <v>2157</v>
      </c>
      <c r="B76" s="89" t="s">
        <v>2204</v>
      </c>
      <c r="C76" s="66"/>
      <c r="D76" s="66" t="s">
        <v>17</v>
      </c>
      <c r="E76" s="61" t="s">
        <v>18</v>
      </c>
      <c r="F76" s="61" t="s">
        <v>20</v>
      </c>
      <c r="G76" s="61" t="s">
        <v>21</v>
      </c>
      <c r="H76" s="61" t="s">
        <v>22</v>
      </c>
      <c r="I76" s="61" t="s">
        <v>23</v>
      </c>
      <c r="J76" s="61" t="s">
        <v>2153</v>
      </c>
    </row>
    <row r="77" spans="1:11" ht="17.5">
      <c r="A77" s="90" t="s">
        <v>12</v>
      </c>
      <c r="B77" s="94"/>
      <c r="C77" s="62"/>
      <c r="D77" s="62" t="str">
        <f>横浜!B21</f>
        <v>教諭</v>
      </c>
      <c r="E77" s="62" t="str">
        <f>横浜!C21</f>
        <v>宮田　美恵</v>
      </c>
      <c r="F77" s="62" t="str">
        <f>横浜!E21</f>
        <v>横浜市立共進中学校</v>
      </c>
      <c r="G77" s="62" t="str">
        <f>IF($F77="","",VLOOKUP("*"&amp;$F77&amp;"*",学校名一覧!$A$2:$E$417,2,0))</f>
        <v>232-0045</v>
      </c>
      <c r="H77" s="82" t="str">
        <f>IF($F77="","",VLOOKUP("*"&amp;$F77&amp;"*",学校名一覧!$A$2:$E$417,3,0))</f>
        <v>横浜市南区東蒔田町1-5</v>
      </c>
      <c r="I77" s="62" t="str">
        <f>IF($F77="","",VLOOKUP("*"&amp;$F77&amp;"*",学校名一覧!$A$2:$E$417,4,0))</f>
        <v>(045)711-5091</v>
      </c>
      <c r="J77" s="62" t="str">
        <f>IF($F77="","",VLOOKUP("*"&amp;$F77&amp;"*",学校名一覧!$A$2:$E$417,5,0))</f>
        <v>(045)713-9794</v>
      </c>
    </row>
    <row r="78" spans="1:11" ht="17.5">
      <c r="A78" s="90" t="s">
        <v>90</v>
      </c>
      <c r="B78" s="94"/>
      <c r="C78" s="62"/>
      <c r="D78" s="62" t="str">
        <f>川崎!B21</f>
        <v>教諭</v>
      </c>
      <c r="E78" s="62" t="str">
        <f>川崎!C21</f>
        <v>山﨑　麻衣</v>
      </c>
      <c r="F78" s="62" t="str">
        <f>川崎!E21</f>
        <v>川崎市立金程中学校</v>
      </c>
      <c r="G78" s="62" t="str">
        <f>IF($F78="","",VLOOKUP("*"&amp;$F78&amp;"*",学校名一覧!$A$2:$E$417,2,0))</f>
        <v>215-0006</v>
      </c>
      <c r="H78" s="82" t="str">
        <f>IF($F78="","",VLOOKUP("*"&amp;$F78&amp;"*",学校名一覧!$A$2:$E$417,3,0))</f>
        <v>川崎市麻生区金程3-16-1</v>
      </c>
      <c r="I78" s="62" t="str">
        <f>IF($F78="","",VLOOKUP("*"&amp;$F78&amp;"*",学校名一覧!$A$2:$E$417,4,0))</f>
        <v>(044)951-2141</v>
      </c>
      <c r="J78" s="62" t="str">
        <f>IF($F78="","",VLOOKUP("*"&amp;$F78&amp;"*",学校名一覧!$A$2:$E$417,5,0))</f>
        <v>-</v>
      </c>
    </row>
    <row r="79" spans="1:11" ht="17.5">
      <c r="A79" s="90" t="s">
        <v>91</v>
      </c>
      <c r="B79" s="94"/>
      <c r="C79" s="62"/>
      <c r="D79" s="62" t="str">
        <f>相模原!B22</f>
        <v>教諭</v>
      </c>
      <c r="E79" s="62" t="str">
        <f>相模原!C22</f>
        <v>小林　由佳</v>
      </c>
      <c r="F79" s="62" t="str">
        <f>相模原!E22</f>
        <v>相模原市立東林中学校</v>
      </c>
      <c r="G79" s="62" t="str">
        <f>IF($F79="","",VLOOKUP("*"&amp;$F79&amp;"*",学校名一覧!$A$2:$E$417,2,0))</f>
        <v>252-0302</v>
      </c>
      <c r="H79" s="82" t="str">
        <f>IF($F79="","",VLOOKUP("*"&amp;$F79&amp;"*",学校名一覧!$A$2:$E$417,3,0))</f>
        <v>相模原市南区上鶴間8-21-1</v>
      </c>
      <c r="I79" s="62" t="str">
        <f>IF($F79="","",VLOOKUP("*"&amp;$F79&amp;"*",学校名一覧!$A$2:$E$417,4,0))</f>
        <v>(042)749-1175</v>
      </c>
      <c r="J79" s="62" t="str">
        <f>IF($F79="","",VLOOKUP("*"&amp;$F79&amp;"*",学校名一覧!$A$2:$E$417,5,0))</f>
        <v>(042)741-7936</v>
      </c>
    </row>
    <row r="80" spans="1:11" ht="17.5">
      <c r="A80" s="90" t="s">
        <v>2159</v>
      </c>
      <c r="B80" s="94"/>
      <c r="C80" s="62"/>
      <c r="D80" s="62" t="str">
        <f>横三!B26</f>
        <v>教諭</v>
      </c>
      <c r="E80" s="62" t="str">
        <f>横三!C26</f>
        <v>大田　和美</v>
      </c>
      <c r="F80" s="62" t="str">
        <f>横三!E26</f>
        <v>横須賀市立衣笠中学校</v>
      </c>
      <c r="G80" s="62" t="str">
        <f>IF($F80="","",VLOOKUP("*"&amp;$F80&amp;"*",学校名一覧!$A$2:$E$417,2,0))</f>
        <v>238-0032</v>
      </c>
      <c r="H80" s="82" t="str">
        <f>IF($F80="","",VLOOKUP("*"&amp;$F80&amp;"*",学校名一覧!$A$2:$E$417,3,0))</f>
        <v>横須賀市平作2-31-1</v>
      </c>
      <c r="I80" s="62" t="str">
        <f>IF($F80="","",VLOOKUP("*"&amp;$F80&amp;"*",学校名一覧!$A$2:$E$417,4,0))</f>
        <v>(046)853-5993</v>
      </c>
      <c r="J80" s="62" t="str">
        <f>IF($F80="","",VLOOKUP("*"&amp;$F80&amp;"*",学校名一覧!$A$2:$E$417,5,0))</f>
        <v>(046)853-6011</v>
      </c>
      <c r="K80" s="217" t="s">
        <v>2313</v>
      </c>
    </row>
    <row r="81" spans="1:12" ht="17.5">
      <c r="A81" s="67" t="s">
        <v>93</v>
      </c>
      <c r="B81" s="62"/>
      <c r="C81" s="62"/>
      <c r="D81" s="62" t="str">
        <f>湘南!B26</f>
        <v>教諭</v>
      </c>
      <c r="E81" s="62" t="str">
        <f>湘南!C26</f>
        <v>石井　奈美</v>
      </c>
      <c r="F81" s="62" t="str">
        <f>湘南!E26</f>
        <v>茅ヶ崎市立北陽中学校</v>
      </c>
      <c r="G81" s="62" t="str">
        <f>IF($F81="","",VLOOKUP("*"&amp;$F81&amp;"*",学校名一覧!$A$2:$E$417,2,0))</f>
        <v>253-0081</v>
      </c>
      <c r="H81" s="82" t="str">
        <f>IF($F81="","",VLOOKUP("*"&amp;$F81&amp;"*",学校名一覧!$A$2:$E$417,3,0))</f>
        <v>茅ヶ崎市下寺尾1660</v>
      </c>
      <c r="I81" s="62" t="str">
        <f>IF($F81="","",VLOOKUP("*"&amp;$F81&amp;"*",学校名一覧!$A$2:$E$417,4,0))</f>
        <v>(0467)51-8311</v>
      </c>
      <c r="J81" s="62" t="str">
        <f>IF($F81="","",VLOOKUP("*"&amp;$F81&amp;"*",学校名一覧!$A$2:$E$417,5,0))</f>
        <v>-</v>
      </c>
    </row>
    <row r="82" spans="1:12" ht="17.5">
      <c r="A82" s="67" t="s">
        <v>94</v>
      </c>
      <c r="B82" s="62"/>
      <c r="C82" s="62"/>
      <c r="D82" s="62" t="str">
        <f>県央!B32</f>
        <v>教諭</v>
      </c>
      <c r="E82" s="62" t="str">
        <f>県央!C32</f>
        <v>岡本　奈津子</v>
      </c>
      <c r="F82" s="62" t="str">
        <f>県央!E32</f>
        <v>座間市立相模中学校</v>
      </c>
      <c r="G82" s="62" t="str">
        <f>IF($F82="","",VLOOKUP("*"&amp;$F82&amp;"*",学校名一覧!$A$2:$E$417,2,0))</f>
        <v>252-0001</v>
      </c>
      <c r="H82" s="82" t="str">
        <f>IF($F82="","",VLOOKUP("*"&amp;$F82&amp;"*",学校名一覧!$A$2:$E$417,3,0))</f>
        <v>座間市相模が丘6-35-1</v>
      </c>
      <c r="I82" s="62" t="str">
        <f>IF($F82="","",VLOOKUP("*"&amp;$F82&amp;"*",学校名一覧!$A$2:$E$417,4,0))</f>
        <v>(046)253-2183</v>
      </c>
      <c r="J82" s="62" t="str">
        <f>IF($F82="","",VLOOKUP("*"&amp;$F82&amp;"*",学校名一覧!$A$2:$E$417,5,0))</f>
        <v>(046)253-2197</v>
      </c>
      <c r="K82" s="217" t="s">
        <v>2313</v>
      </c>
    </row>
    <row r="83" spans="1:12" ht="17.5">
      <c r="A83" s="67" t="s">
        <v>95</v>
      </c>
      <c r="B83" s="62" t="s">
        <v>2205</v>
      </c>
      <c r="C83" s="62"/>
      <c r="D83" s="62" t="str">
        <f>中!B28</f>
        <v>教諭</v>
      </c>
      <c r="E83" s="62" t="str">
        <f>中!C28</f>
        <v>綾部　春菜</v>
      </c>
      <c r="F83" s="62" t="str">
        <f>中!E28</f>
        <v>平塚市立金目中学校</v>
      </c>
      <c r="G83" s="62" t="str">
        <f>IF($F83="","",VLOOKUP("*"&amp;$F83&amp;"*",学校名一覧!$A$2:$E$417,2,0))</f>
        <v>259-1201</v>
      </c>
      <c r="H83" s="82" t="str">
        <f>IF($F83="","",VLOOKUP("*"&amp;$F83&amp;"*",学校名一覧!$A$2:$E$417,3,0))</f>
        <v>平塚市南金目1013-2</v>
      </c>
      <c r="I83" s="62" t="str">
        <f>IF($F83="","",VLOOKUP("*"&amp;$F83&amp;"*",学校名一覧!$A$2:$E$417,4,0))</f>
        <v>(0463)58-8558</v>
      </c>
      <c r="J83" s="62" t="str">
        <f>IF($F83="","",VLOOKUP("*"&amp;$F83&amp;"*",学校名一覧!$A$2:$E$417,5,0))</f>
        <v>(0463)59-6449</v>
      </c>
      <c r="K83" s="217" t="s">
        <v>2313</v>
      </c>
    </row>
    <row r="84" spans="1:12" ht="17.5">
      <c r="A84" s="67" t="s">
        <v>96</v>
      </c>
      <c r="B84" s="62" t="s">
        <v>2206</v>
      </c>
      <c r="C84" s="62"/>
      <c r="D84" s="62" t="str">
        <f>県西!B38</f>
        <v>教諭</v>
      </c>
      <c r="E84" s="62" t="str">
        <f>県西!C38</f>
        <v>日野　由希子</v>
      </c>
      <c r="F84" s="62" t="str">
        <f>県西!E38</f>
        <v>小田原市立橘中学校</v>
      </c>
      <c r="G84" s="62" t="str">
        <f>IF($F84="","",VLOOKUP("*"&amp;$F84&amp;"*",学校名一覧!$A$2:$E$417,2,0))</f>
        <v>256-0804</v>
      </c>
      <c r="H84" s="82" t="str">
        <f>IF($F84="","",VLOOKUP("*"&amp;$F84&amp;"*",学校名一覧!$A$2:$E$417,3,0))</f>
        <v>小田原市羽根尾410</v>
      </c>
      <c r="I84" s="62" t="str">
        <f>IF($F84="","",VLOOKUP("*"&amp;$F84&amp;"*",学校名一覧!$A$2:$E$417,4,0))</f>
        <v>(0465)43-0250</v>
      </c>
      <c r="J84" s="62" t="str">
        <f>IF($F84="","",VLOOKUP("*"&amp;$F84&amp;"*",学校名一覧!$A$2:$E$417,5,0))</f>
        <v>(0465)43-4504</v>
      </c>
    </row>
    <row r="85" spans="1:12" ht="17.5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2" ht="17.5">
      <c r="A86" s="189" t="s">
        <v>2208</v>
      </c>
      <c r="B86" s="165"/>
      <c r="C86" s="165"/>
      <c r="D86" s="165"/>
      <c r="E86" s="165"/>
      <c r="F86" s="57"/>
      <c r="G86" s="57"/>
      <c r="H86" s="57"/>
      <c r="I86" s="57"/>
      <c r="J86" s="57"/>
    </row>
    <row r="87" spans="1:12" ht="17.5">
      <c r="A87" s="73" t="s">
        <v>2157</v>
      </c>
      <c r="B87" s="89" t="s">
        <v>2204</v>
      </c>
      <c r="C87" s="66"/>
      <c r="D87" s="66" t="s">
        <v>17</v>
      </c>
      <c r="E87" s="66" t="s">
        <v>18</v>
      </c>
      <c r="F87" s="61" t="s">
        <v>20</v>
      </c>
      <c r="G87" s="61" t="s">
        <v>21</v>
      </c>
      <c r="H87" s="61" t="s">
        <v>22</v>
      </c>
      <c r="I87" s="61" t="s">
        <v>23</v>
      </c>
      <c r="J87" s="61" t="s">
        <v>2153</v>
      </c>
    </row>
    <row r="88" spans="1:12" ht="17.5">
      <c r="A88" s="90" t="s">
        <v>12</v>
      </c>
      <c r="B88" s="96"/>
      <c r="C88" s="97"/>
      <c r="D88" s="53" t="str">
        <f>横浜!B22</f>
        <v>教諭</v>
      </c>
      <c r="E88" s="53" t="str">
        <f>横浜!C22</f>
        <v>内田　修平</v>
      </c>
      <c r="F88" s="53" t="str">
        <f>横浜!E22</f>
        <v>横浜市立原中学校</v>
      </c>
      <c r="G88" s="53" t="str">
        <f>IF($F88="","",VLOOKUP("*"&amp;$F88&amp;"*",学校名一覧!$A$2:$E$417,2,0))</f>
        <v>246-0025</v>
      </c>
      <c r="H88" s="88" t="str">
        <f>IF($F88="","",VLOOKUP("*"&amp;$F88&amp;"*",学校名一覧!$A$2:$E$417,3,0))</f>
        <v>横浜市瀬谷区阿久和西2-1-6</v>
      </c>
      <c r="I88" s="97" t="str">
        <f>IF($F88="","",VLOOKUP("*"&amp;$F88&amp;"*",学校名一覧!$A$2:$E$417,4,0))</f>
        <v>(045)391-0461</v>
      </c>
      <c r="J88" s="97" t="str">
        <f>IF($F88="","",VLOOKUP("*"&amp;$F88&amp;"*",学校名一覧!$A$2:$E$417,5,0))</f>
        <v>(045)391-0471</v>
      </c>
    </row>
    <row r="89" spans="1:12" ht="17.5">
      <c r="A89" s="90" t="s">
        <v>90</v>
      </c>
      <c r="B89" s="96"/>
      <c r="C89" s="97"/>
      <c r="D89" s="53" t="str">
        <f>川崎!B22</f>
        <v>教諭</v>
      </c>
      <c r="E89" s="53" t="str">
        <f>川崎!C22</f>
        <v>團野　隆志</v>
      </c>
      <c r="F89" s="53" t="str">
        <f>川崎!E22</f>
        <v>川崎市立有馬中学校</v>
      </c>
      <c r="G89" s="53" t="str">
        <f>IF($F89="","",VLOOKUP("*"&amp;$F89&amp;"*",学校名一覧!$A$2:$E$417,2,0))</f>
        <v>216-0003</v>
      </c>
      <c r="H89" s="88" t="str">
        <f>IF($F89="","",VLOOKUP("*"&amp;$F89&amp;"*",学校名一覧!$A$2:$E$417,3,0))</f>
        <v>川崎市宮前区有馬7-7-1</v>
      </c>
      <c r="I89" s="97" t="str">
        <f>IF($F89="","",VLOOKUP("*"&amp;$F89&amp;"*",学校名一覧!$A$2:$E$417,4,0))</f>
        <v>(044)855-7913</v>
      </c>
      <c r="J89" s="97" t="str">
        <f>IF($F89="","",VLOOKUP("*"&amp;$F89&amp;"*",学校名一覧!$A$2:$E$417,5,0))</f>
        <v>-</v>
      </c>
    </row>
    <row r="90" spans="1:12" ht="17.5">
      <c r="A90" s="90" t="s">
        <v>91</v>
      </c>
      <c r="B90" s="96"/>
      <c r="C90" s="97"/>
      <c r="D90" s="53" t="str">
        <f>相模原!B23</f>
        <v>教諭</v>
      </c>
      <c r="E90" s="53" t="str">
        <f>相模原!C23</f>
        <v>久保　竜之助</v>
      </c>
      <c r="F90" s="53" t="str">
        <f>相模原!E23</f>
        <v>相模原市立田名中学校</v>
      </c>
      <c r="G90" s="53" t="str">
        <f>IF($F90="","",VLOOKUP("*"&amp;$F90&amp;"*",学校名一覧!$A$2:$E$417,2,0))</f>
        <v>252-0244</v>
      </c>
      <c r="H90" s="88" t="str">
        <f>IF($F90="","",VLOOKUP("*"&amp;$F90&amp;"*",学校名一覧!$A$2:$E$417,3,0))</f>
        <v>相模原市中央区田名5250-1</v>
      </c>
      <c r="I90" s="97" t="str">
        <f>IF($F90="","",VLOOKUP("*"&amp;$F90&amp;"*",学校名一覧!$A$2:$E$417,4,0))</f>
        <v>(042)762-0169</v>
      </c>
      <c r="J90" s="97" t="str">
        <f>IF($F90="","",VLOOKUP("*"&amp;$F90&amp;"*",学校名一覧!$A$2:$E$417,5,0))</f>
        <v>(042)762-8549</v>
      </c>
    </row>
    <row r="91" spans="1:12" ht="17.5">
      <c r="A91" s="67" t="s">
        <v>2159</v>
      </c>
      <c r="B91" s="53"/>
      <c r="C91" s="97"/>
      <c r="D91" s="53" t="str">
        <f>横三!B27</f>
        <v>教諭</v>
      </c>
      <c r="E91" s="53" t="str">
        <f>横三!C27</f>
        <v>山本　優</v>
      </c>
      <c r="F91" s="53" t="str">
        <f>横三!E27</f>
        <v>三浦市立初声中学校</v>
      </c>
      <c r="G91" s="53" t="str">
        <f>IF($F91="","",VLOOKUP("*"&amp;$F91&amp;"*",学校名一覧!$A$2:$E$417,2,0))</f>
        <v>238-0111</v>
      </c>
      <c r="H91" s="88" t="str">
        <f>IF($F91="","",VLOOKUP("*"&amp;$F91&amp;"*",学校名一覧!$A$2:$E$417,3,0))</f>
        <v>三浦市初声町下宮田3622</v>
      </c>
      <c r="I91" s="97" t="str">
        <f>IF($F91="","",VLOOKUP("*"&amp;$F91&amp;"*",学校名一覧!$A$2:$E$417,4,0))</f>
        <v>(046)888-1150</v>
      </c>
      <c r="J91" s="97" t="str">
        <f>IF($F91="","",VLOOKUP("*"&amp;$F91&amp;"*",学校名一覧!$A$2:$E$417,5,0))</f>
        <v>(046)888-1153</v>
      </c>
      <c r="K91" s="217" t="s">
        <v>2313</v>
      </c>
    </row>
    <row r="92" spans="1:12" ht="17.5">
      <c r="A92" s="67" t="s">
        <v>93</v>
      </c>
      <c r="B92" s="53"/>
      <c r="C92" s="97"/>
      <c r="D92" s="53" t="str">
        <f>湘南!B27</f>
        <v>教諭</v>
      </c>
      <c r="E92" s="53" t="str">
        <f>湘南!C27</f>
        <v>佐久川　仁</v>
      </c>
      <c r="F92" s="53" t="str">
        <f>湘南!E27</f>
        <v>茅ヶ崎市立西浜中学校</v>
      </c>
      <c r="G92" s="53" t="str">
        <f>IF($F92="","",VLOOKUP("*"&amp;$F92&amp;"*",学校名一覧!$A$2:$E$417,2,0))</f>
        <v>253-0061</v>
      </c>
      <c r="H92" s="88" t="str">
        <f>IF($F92="","",VLOOKUP("*"&amp;$F92&amp;"*",学校名一覧!$A$2:$E$417,3,0))</f>
        <v>茅ヶ崎市南湖6-15-3</v>
      </c>
      <c r="I92" s="97" t="str">
        <f>IF($F92="","",VLOOKUP("*"&amp;$F92&amp;"*",学校名一覧!$A$2:$E$417,4,0))</f>
        <v>(0467)85-3167</v>
      </c>
      <c r="J92" s="97" t="str">
        <f>IF($F92="","",VLOOKUP("*"&amp;$F92&amp;"*",学校名一覧!$A$2:$E$417,5,0))</f>
        <v>-</v>
      </c>
      <c r="K92" s="217" t="s">
        <v>2313</v>
      </c>
    </row>
    <row r="93" spans="1:12" ht="17.5">
      <c r="A93" s="67" t="s">
        <v>94</v>
      </c>
      <c r="B93" s="62" t="s">
        <v>2205</v>
      </c>
      <c r="C93" s="97"/>
      <c r="D93" s="53" t="str">
        <f>県央!B33</f>
        <v>教諭</v>
      </c>
      <c r="E93" s="53" t="str">
        <f>県央!C33</f>
        <v>鈴木　章矢</v>
      </c>
      <c r="F93" s="53" t="str">
        <f>県央!E33</f>
        <v>綾瀬市立城山中学校</v>
      </c>
      <c r="G93" s="53" t="str">
        <f>IF($F93="","",VLOOKUP("*"&amp;$F93&amp;"*",学校名一覧!$A$2:$E$417,2,0))</f>
        <v>252-1123</v>
      </c>
      <c r="H93" s="88" t="str">
        <f>IF($F93="","",VLOOKUP("*"&amp;$F93&amp;"*",学校名一覧!$A$2:$E$417,3,0))</f>
        <v>綾瀬市早川2230</v>
      </c>
      <c r="I93" s="97" t="str">
        <f>IF($F93="","",VLOOKUP("*"&amp;$F93&amp;"*",学校名一覧!$A$2:$E$417,4,0))</f>
        <v>(0467)77-6134</v>
      </c>
      <c r="J93" s="97" t="str">
        <f>IF($F93="","",VLOOKUP("*"&amp;$F93&amp;"*",学校名一覧!$A$2:$E$417,5,0))</f>
        <v>(0467)77-6142</v>
      </c>
      <c r="L93" s="217" t="s">
        <v>2325</v>
      </c>
    </row>
    <row r="94" spans="1:12" ht="17.5">
      <c r="A94" s="67" t="s">
        <v>95</v>
      </c>
      <c r="B94" s="62" t="s">
        <v>2206</v>
      </c>
      <c r="C94" s="97"/>
      <c r="D94" s="53" t="str">
        <f>中!B29</f>
        <v>教諭</v>
      </c>
      <c r="E94" s="53" t="str">
        <f>中!C29</f>
        <v>村田　友輝</v>
      </c>
      <c r="F94" s="53" t="str">
        <f>中!E29</f>
        <v>平塚市立神明中学校</v>
      </c>
      <c r="G94" s="53" t="str">
        <f>IF($F94="","",VLOOKUP("*"&amp;$F94&amp;"*",学校名一覧!$A$2:$E$417,2,0))</f>
        <v>254-0014</v>
      </c>
      <c r="H94" s="88" t="str">
        <f>IF($F94="","",VLOOKUP("*"&amp;$F94&amp;"*",学校名一覧!$A$2:$E$417,3,0))</f>
        <v>平塚市四之宮1-10-1</v>
      </c>
      <c r="I94" s="97" t="str">
        <f>IF($F94="","",VLOOKUP("*"&amp;$F94&amp;"*",学校名一覧!$A$2:$E$417,4,0))</f>
        <v>(0463)23-6215</v>
      </c>
      <c r="J94" s="97" t="str">
        <f>IF($F94="","",VLOOKUP("*"&amp;$F94&amp;"*",学校名一覧!$A$2:$E$417,5,0))</f>
        <v>(0463)23-7203</v>
      </c>
    </row>
    <row r="95" spans="1:12" ht="17.5">
      <c r="A95" s="67" t="s">
        <v>96</v>
      </c>
      <c r="B95" s="53"/>
      <c r="C95" s="97"/>
      <c r="D95" s="53" t="str">
        <f>県西!B39</f>
        <v>教諭</v>
      </c>
      <c r="E95" s="53" t="str">
        <f>県西!C39</f>
        <v>星野　堤紀</v>
      </c>
      <c r="F95" s="53" t="str">
        <f>県西!E39</f>
        <v>小田原市立泉中学校</v>
      </c>
      <c r="G95" s="53" t="str">
        <f>IF($F95="","",VLOOKUP("*"&amp;$F95&amp;"*",学校名一覧!$A$2:$E$417,2,0))</f>
        <v>250-0854</v>
      </c>
      <c r="H95" s="88" t="str">
        <f>IF($F95="","",VLOOKUP("*"&amp;$F95&amp;"*",学校名一覧!$A$2:$E$417,3,0))</f>
        <v>小田原市飯田岡22</v>
      </c>
      <c r="I95" s="97" t="str">
        <f>IF($F95="","",VLOOKUP("*"&amp;$F95&amp;"*",学校名一覧!$A$2:$E$417,4,0))</f>
        <v>(0465)36-3440</v>
      </c>
      <c r="J95" s="97" t="str">
        <f>IF($F95="","",VLOOKUP("*"&amp;$F95&amp;"*",学校名一覧!$A$2:$E$417,5,0))</f>
        <v>(0465)36-1981</v>
      </c>
    </row>
    <row r="96" spans="1:12" ht="17.5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2" ht="17.5">
      <c r="A97" s="189" t="s">
        <v>2209</v>
      </c>
      <c r="B97" s="165"/>
      <c r="C97" s="165"/>
      <c r="D97" s="165"/>
      <c r="E97" s="165"/>
      <c r="F97" s="57"/>
      <c r="G97" s="57"/>
      <c r="H97" s="57"/>
      <c r="I97" s="57"/>
      <c r="J97" s="57"/>
    </row>
    <row r="98" spans="1:12" ht="17.5">
      <c r="A98" s="73" t="s">
        <v>2157</v>
      </c>
      <c r="B98" s="89" t="s">
        <v>2204</v>
      </c>
      <c r="C98" s="66"/>
      <c r="D98" s="66" t="s">
        <v>17</v>
      </c>
      <c r="E98" s="66" t="s">
        <v>18</v>
      </c>
      <c r="F98" s="61" t="s">
        <v>20</v>
      </c>
      <c r="G98" s="61" t="s">
        <v>21</v>
      </c>
      <c r="H98" s="61" t="s">
        <v>22</v>
      </c>
      <c r="I98" s="61" t="s">
        <v>23</v>
      </c>
      <c r="J98" s="61" t="s">
        <v>2153</v>
      </c>
    </row>
    <row r="99" spans="1:12" ht="17.5">
      <c r="A99" s="90" t="s">
        <v>12</v>
      </c>
      <c r="B99" s="96"/>
      <c r="C99" s="97"/>
      <c r="D99" s="53" t="str">
        <f>横浜!B23</f>
        <v>教諭</v>
      </c>
      <c r="E99" s="53" t="str">
        <f>横浜!C23</f>
        <v>菊池　順子</v>
      </c>
      <c r="F99" s="53" t="str">
        <f>横浜!E23</f>
        <v>横浜市立秋葉中学校</v>
      </c>
      <c r="G99" s="53" t="str">
        <f>IF($F99="","",VLOOKUP("*"&amp;$F99&amp;"*",学校名一覧!$A$2:$E$417,2,0))</f>
        <v>245-0052</v>
      </c>
      <c r="H99" s="97" t="str">
        <f>IF($F99="","",VLOOKUP("*"&amp;$F99&amp;"*",学校名一覧!$A$2:$E$417,3,0))</f>
        <v>横浜市戸塚区秋葉町271-3</v>
      </c>
      <c r="I99" s="97" t="str">
        <f>IF($F99="","",VLOOKUP("*"&amp;$F99&amp;"*",学校名一覧!$A$2:$E$417,4,0))</f>
        <v>(045)811-6773</v>
      </c>
      <c r="J99" s="97" t="str">
        <f>IF($F99="","",VLOOKUP("*"&amp;$F99&amp;"*",学校名一覧!$A$2:$E$417,5,0))</f>
        <v>(045)813-9438</v>
      </c>
      <c r="L99" s="217"/>
    </row>
    <row r="100" spans="1:12" ht="17.5">
      <c r="A100" s="90" t="s">
        <v>90</v>
      </c>
      <c r="B100" s="96"/>
      <c r="C100" s="97"/>
      <c r="D100" s="53" t="str">
        <f>川崎!B23</f>
        <v>教諭</v>
      </c>
      <c r="E100" s="53" t="str">
        <f>川崎!C23</f>
        <v>菊池　佳奈</v>
      </c>
      <c r="F100" s="53" t="str">
        <f>川崎!E23</f>
        <v>川崎市立白鳥中学校</v>
      </c>
      <c r="G100" s="53" t="str">
        <f>IF($F100="","",VLOOKUP("*"&amp;$F100&amp;"*",学校名一覧!$A$2:$E$417,2,0))</f>
        <v>215-0024</v>
      </c>
      <c r="H100" s="97" t="str">
        <f>IF($F100="","",VLOOKUP("*"&amp;$F100&amp;"*",学校名一覧!$A$2:$E$417,3,0))</f>
        <v>川崎市麻生区白鳥1-5-1</v>
      </c>
      <c r="I100" s="97" t="str">
        <f>IF($F100="","",VLOOKUP("*"&amp;$F100&amp;"*",学校名一覧!$A$2:$E$417,4,0))</f>
        <v>(044)988-9701</v>
      </c>
      <c r="J100" s="97" t="str">
        <f>IF($F100="","",VLOOKUP("*"&amp;$F100&amp;"*",学校名一覧!$A$2:$E$417,5,0))</f>
        <v>-</v>
      </c>
    </row>
    <row r="101" spans="1:12" ht="17.5">
      <c r="A101" s="90" t="s">
        <v>91</v>
      </c>
      <c r="B101" s="96"/>
      <c r="C101" s="97"/>
      <c r="D101" s="53" t="str">
        <f>相模原!B24</f>
        <v>教諭</v>
      </c>
      <c r="E101" s="53" t="str">
        <f>相模原!C24</f>
        <v>竹田　涼花</v>
      </c>
      <c r="F101" s="53" t="str">
        <f>相模原!E24</f>
        <v>相模原市立上溝中学校</v>
      </c>
      <c r="G101" s="53" t="str">
        <f>IF($F101="","",VLOOKUP("*"&amp;$F101&amp;"*",学校名一覧!$A$2:$E$417,2,0))</f>
        <v>252-0242</v>
      </c>
      <c r="H101" s="97" t="str">
        <f>IF($F101="","",VLOOKUP("*"&amp;$F101&amp;"*",学校名一覧!$A$2:$E$417,3,0))</f>
        <v>相模原市中央区横山5-19-54</v>
      </c>
      <c r="I101" s="97" t="str">
        <f>IF($F101="","",VLOOKUP("*"&amp;$F101&amp;"*",学校名一覧!$A$2:$E$417,4,0))</f>
        <v>(042)755-3711</v>
      </c>
      <c r="J101" s="97" t="str">
        <f>IF($F101="","",VLOOKUP("*"&amp;$F101&amp;"*",学校名一覧!$A$2:$E$417,5,0))</f>
        <v>(042)752-6193</v>
      </c>
    </row>
    <row r="102" spans="1:12" ht="17.5">
      <c r="A102" s="67" t="s">
        <v>2159</v>
      </c>
      <c r="B102" s="53"/>
      <c r="C102" s="97"/>
      <c r="D102" s="53" t="str">
        <f>横三!B28</f>
        <v>教諭</v>
      </c>
      <c r="E102" s="53" t="str">
        <f>横三!C28</f>
        <v>堀内　淳子</v>
      </c>
      <c r="F102" s="53" t="str">
        <f>横三!E28</f>
        <v>葉山町立葉山中学校</v>
      </c>
      <c r="G102" s="53" t="str">
        <f>IF($F102="","",VLOOKUP("*"&amp;$F102&amp;"*",学校名一覧!$A$2:$E$417,2,0))</f>
        <v>240-0112</v>
      </c>
      <c r="H102" s="97" t="str">
        <f>IF($F102="","",VLOOKUP("*"&amp;$F102&amp;"*",学校名一覧!$A$2:$E$417,3,0))</f>
        <v>三浦郡葉山町堀内2247-2</v>
      </c>
      <c r="I102" s="97" t="str">
        <f>IF($F102="","",VLOOKUP("*"&amp;$F102&amp;"*",学校名一覧!$A$2:$E$417,4,0))</f>
        <v>(046)875-1346</v>
      </c>
      <c r="J102" s="97" t="str">
        <f>IF($F102="","",VLOOKUP("*"&amp;$F102&amp;"*",学校名一覧!$A$2:$E$417,5,0))</f>
        <v>(046)876-0683</v>
      </c>
    </row>
    <row r="103" spans="1:12" ht="17.5">
      <c r="A103" s="67" t="s">
        <v>93</v>
      </c>
      <c r="B103" s="53"/>
      <c r="C103" s="97"/>
      <c r="D103" s="53" t="str">
        <f>湘南!B28</f>
        <v>教諭</v>
      </c>
      <c r="E103" s="53" t="str">
        <f>湘南!C28</f>
        <v>山名　翠</v>
      </c>
      <c r="F103" s="53" t="str">
        <f>湘南!E28</f>
        <v>藤沢市立御所見中学校</v>
      </c>
      <c r="G103" s="53" t="str">
        <f>IF($F103="","",VLOOKUP("*"&amp;$F103&amp;"*",学校名一覧!$A$2:$E$417,2,0))</f>
        <v>252-0821</v>
      </c>
      <c r="H103" s="97" t="str">
        <f>IF($F103="","",VLOOKUP("*"&amp;$F103&amp;"*",学校名一覧!$A$2:$E$417,3,0))</f>
        <v>藤沢市用田500</v>
      </c>
      <c r="I103" s="97" t="str">
        <f>IF($F103="","",VLOOKUP("*"&amp;$F103&amp;"*",学校名一覧!$A$2:$E$417,4,0))</f>
        <v>(0466)48-1014</v>
      </c>
      <c r="J103" s="97" t="str">
        <f>IF($F103="","",VLOOKUP("*"&amp;$F103&amp;"*",学校名一覧!$A$2:$E$417,5,0))</f>
        <v>(0466)47-0828</v>
      </c>
      <c r="L103" s="217" t="s">
        <v>2325</v>
      </c>
    </row>
    <row r="104" spans="1:12" ht="17.5">
      <c r="A104" s="67" t="s">
        <v>94</v>
      </c>
      <c r="B104" s="62" t="s">
        <v>2205</v>
      </c>
      <c r="C104" s="97"/>
      <c r="D104" s="53" t="str">
        <f>県央!B34</f>
        <v>教諭</v>
      </c>
      <c r="E104" s="53" t="str">
        <f>県央!C34</f>
        <v>村上　舞子</v>
      </c>
      <c r="F104" s="53" t="str">
        <f>県央!E34</f>
        <v>厚木市立玉川中学校</v>
      </c>
      <c r="G104" s="53" t="str">
        <f>IF($F104="","",VLOOKUP("*"&amp;$F104&amp;"*",学校名一覧!$A$2:$E$417,2,0))</f>
        <v>243-0125</v>
      </c>
      <c r="H104" s="97" t="str">
        <f>IF($F104="","",VLOOKUP("*"&amp;$F104&amp;"*",学校名一覧!$A$2:$E$417,3,0))</f>
        <v>厚木市小野301-10</v>
      </c>
      <c r="I104" s="97" t="str">
        <f>IF($F104="","",VLOOKUP("*"&amp;$F104&amp;"*",学校名一覧!$A$2:$E$417,4,0))</f>
        <v>(046)248-0329</v>
      </c>
      <c r="J104" s="97" t="str">
        <f>IF($F104="","",VLOOKUP("*"&amp;$F104&amp;"*",学校名一覧!$A$2:$E$417,5,0))</f>
        <v>(046)248-0326</v>
      </c>
    </row>
    <row r="105" spans="1:12" ht="17.5">
      <c r="A105" s="67" t="s">
        <v>95</v>
      </c>
      <c r="B105" s="62" t="s">
        <v>2206</v>
      </c>
      <c r="C105" s="97"/>
      <c r="D105" s="53" t="str">
        <f>中!B30</f>
        <v>教諭</v>
      </c>
      <c r="E105" s="53" t="str">
        <f>中!C30</f>
        <v>小菅　律子</v>
      </c>
      <c r="F105" s="53" t="str">
        <f>中!E30</f>
        <v>秦野市立渋沢中学校</v>
      </c>
      <c r="G105" s="53" t="str">
        <f>IF($F105="","",VLOOKUP("*"&amp;$F105&amp;"*",学校名一覧!$A$2:$E$417,2,0))</f>
        <v>259-1322</v>
      </c>
      <c r="H105" s="97" t="str">
        <f>IF($F105="","",VLOOKUP("*"&amp;$F105&amp;"*",学校名一覧!$A$2:$E$417,3,0))</f>
        <v>秦野市渋沢2030</v>
      </c>
      <c r="I105" s="97" t="str">
        <f>IF($F105="","",VLOOKUP("*"&amp;$F105&amp;"*",学校名一覧!$A$2:$E$417,4,0))</f>
        <v>(0463)87-2527</v>
      </c>
      <c r="J105" s="97" t="str">
        <f>IF($F105="","",VLOOKUP("*"&amp;$F105&amp;"*",学校名一覧!$A$2:$E$417,5,0))</f>
        <v>(0463)87-6157</v>
      </c>
    </row>
    <row r="106" spans="1:12" ht="17.5">
      <c r="A106" s="67" t="s">
        <v>96</v>
      </c>
      <c r="B106" s="53"/>
      <c r="C106" s="97"/>
      <c r="D106" s="53" t="str">
        <f>県西!B40</f>
        <v>教諭</v>
      </c>
      <c r="E106" s="53" t="str">
        <f>県西!C40</f>
        <v>木下　みゆき</v>
      </c>
      <c r="F106" s="53" t="str">
        <f>県西!E40</f>
        <v>松田町立松田中学校</v>
      </c>
      <c r="G106" s="53" t="str">
        <f>IF($F106="","",VLOOKUP("*"&amp;$F106&amp;"*",学校名一覧!$A$2:$E$417,2,0))</f>
        <v>258-0003</v>
      </c>
      <c r="H106" s="97" t="str">
        <f>IF($F106="","",VLOOKUP("*"&amp;$F106&amp;"*",学校名一覧!$A$2:$E$417,3,0))</f>
        <v>足柄上郡松田町松田惣領1400</v>
      </c>
      <c r="I106" s="97" t="str">
        <f>IF($F106="","",VLOOKUP("*"&amp;$F106&amp;"*",学校名一覧!$A$2:$E$417,4,0))</f>
        <v>(0465)82-2261</v>
      </c>
      <c r="J106" s="97" t="str">
        <f>IF($F106="","",VLOOKUP("*"&amp;$F106&amp;"*",学校名一覧!$A$2:$E$417,5,0))</f>
        <v>(0465)85-1253</v>
      </c>
      <c r="L106" s="217" t="s">
        <v>2328</v>
      </c>
    </row>
    <row r="107" spans="1:12" ht="17.5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2" ht="17.5">
      <c r="A108" s="189" t="s">
        <v>2210</v>
      </c>
      <c r="B108" s="165"/>
      <c r="C108" s="165"/>
      <c r="D108" s="165"/>
      <c r="E108" s="165"/>
      <c r="F108" s="57"/>
      <c r="G108" s="57"/>
      <c r="H108" s="57"/>
      <c r="I108" s="57"/>
      <c r="J108" s="57"/>
    </row>
    <row r="109" spans="1:12" ht="17.5">
      <c r="A109" s="73" t="s">
        <v>2157</v>
      </c>
      <c r="B109" s="89" t="s">
        <v>2204</v>
      </c>
      <c r="C109" s="66"/>
      <c r="D109" s="66" t="s">
        <v>17</v>
      </c>
      <c r="E109" s="66" t="s">
        <v>18</v>
      </c>
      <c r="F109" s="61" t="s">
        <v>20</v>
      </c>
      <c r="G109" s="61" t="s">
        <v>21</v>
      </c>
      <c r="H109" s="61" t="s">
        <v>22</v>
      </c>
      <c r="I109" s="61" t="s">
        <v>23</v>
      </c>
      <c r="J109" s="61" t="s">
        <v>2153</v>
      </c>
    </row>
    <row r="110" spans="1:12" ht="17.5">
      <c r="A110" s="90" t="s">
        <v>12</v>
      </c>
      <c r="B110" s="94" t="s">
        <v>2205</v>
      </c>
      <c r="C110" s="97"/>
      <c r="D110" s="53" t="str">
        <f>横浜!B24</f>
        <v>教諭</v>
      </c>
      <c r="E110" s="53" t="str">
        <f>横浜!C24</f>
        <v>関　麻美</v>
      </c>
      <c r="F110" s="53" t="str">
        <f>横浜!E24</f>
        <v>横浜市立緑園義務教育学校</v>
      </c>
      <c r="G110" s="53" t="str">
        <f>IF($F110="","",VLOOKUP("*"&amp;$F110&amp;"*",学校名一覧!$A$2:$E$417,2,0))</f>
        <v>245-0002</v>
      </c>
      <c r="H110" s="97" t="str">
        <f>IF($F110="","",VLOOKUP("*"&amp;$F110&amp;"*",学校名一覧!$A$2:$E$417,3,0))</f>
        <v>横浜市泉区緑園5-28</v>
      </c>
      <c r="I110" s="97" t="str">
        <f>IF($F110="","",VLOOKUP("*"&amp;$F110&amp;"*",学校名一覧!$A$2:$E$417,4,0))</f>
        <v>(045)811-6710</v>
      </c>
      <c r="J110" s="97" t="str">
        <f>IF($F110="","",VLOOKUP("*"&amp;$F110&amp;"*",学校名一覧!$A$2:$E$417,5,0))</f>
        <v>(045)812-5894</v>
      </c>
    </row>
    <row r="111" spans="1:12" ht="17.5">
      <c r="A111" s="90" t="s">
        <v>90</v>
      </c>
      <c r="B111" s="94" t="s">
        <v>2206</v>
      </c>
      <c r="C111" s="97"/>
      <c r="D111" s="53" t="str">
        <f>川崎!B24</f>
        <v>教諭</v>
      </c>
      <c r="E111" s="53" t="str">
        <f>川崎!C24</f>
        <v>渡邉　理久</v>
      </c>
      <c r="F111" s="53" t="str">
        <f>川崎!E24</f>
        <v>川崎市立大師中学校</v>
      </c>
      <c r="G111" s="53" t="str">
        <f>IF($F111="","",VLOOKUP("*"&amp;$F111&amp;"*",学校名一覧!$A$2:$E$417,2,0))</f>
        <v>210-0811</v>
      </c>
      <c r="H111" s="97" t="str">
        <f>IF($F111="","",VLOOKUP("*"&amp;$F111&amp;"*",学校名一覧!$A$2:$E$417,3,0))</f>
        <v>川崎市川崎区大師河原2-1-1</v>
      </c>
      <c r="I111" s="97" t="str">
        <f>IF($F111="","",VLOOKUP("*"&amp;$F111&amp;"*",学校名一覧!$A$2:$E$417,4,0))</f>
        <v>(044)266-5791</v>
      </c>
      <c r="J111" s="97" t="str">
        <f>IF($F111="","",VLOOKUP("*"&amp;$F111&amp;"*",学校名一覧!$A$2:$E$417,5,0))</f>
        <v>-</v>
      </c>
    </row>
    <row r="112" spans="1:12" ht="17.5">
      <c r="A112" s="71" t="s">
        <v>91</v>
      </c>
      <c r="B112" s="98"/>
      <c r="C112" s="99"/>
      <c r="D112" s="53" t="str">
        <f>相模原!B25</f>
        <v>教諭</v>
      </c>
      <c r="E112" s="53" t="str">
        <f>相模原!C25</f>
        <v>髙橋　春氷</v>
      </c>
      <c r="F112" s="53" t="str">
        <f>相模原!E25</f>
        <v>相模原市立相模丘中学校</v>
      </c>
      <c r="G112" s="53" t="str">
        <f>IF($F112="","",VLOOKUP("*"&amp;$F112&amp;"*",学校名一覧!$A$2:$E$417,2,0))</f>
        <v>252-0105</v>
      </c>
      <c r="H112" s="97" t="str">
        <f>IF($F112="","",VLOOKUP("*"&amp;$F112&amp;"*",学校名一覧!$A$2:$E$417,3,0))</f>
        <v>相模原市緑区久保沢2-22-4</v>
      </c>
      <c r="I112" s="97" t="str">
        <f>IF($F112="","",VLOOKUP("*"&amp;$F112&amp;"*",学校名一覧!$A$2:$E$417,4,0))</f>
        <v>(042)782-2310</v>
      </c>
      <c r="J112" s="97" t="str">
        <f>IF($F112="","",VLOOKUP("*"&amp;$F112&amp;"*",学校名一覧!$A$2:$E$417,5,0))</f>
        <v>(042)782-2387</v>
      </c>
    </row>
    <row r="113" spans="1:12" ht="17.5">
      <c r="A113" s="71" t="s">
        <v>2159</v>
      </c>
      <c r="B113" s="98"/>
      <c r="C113" s="99"/>
      <c r="D113" s="53" t="str">
        <f>横三!B29</f>
        <v>教諭</v>
      </c>
      <c r="E113" s="53" t="str">
        <f>横三!C29</f>
        <v>野村　悠衣</v>
      </c>
      <c r="F113" s="53" t="str">
        <f>横三!E29</f>
        <v>横須賀市立長井中学校</v>
      </c>
      <c r="G113" s="53" t="str">
        <f>IF($F113="","",VLOOKUP("*"&amp;$F113&amp;"*",学校名一覧!$A$2:$E$417,2,0))</f>
        <v>238-0316</v>
      </c>
      <c r="H113" s="97" t="str">
        <f>IF($F113="","",VLOOKUP("*"&amp;$F113&amp;"*",学校名一覧!$A$2:$E$417,3,0))</f>
        <v>横須賀市長井5-12-1</v>
      </c>
      <c r="I113" s="97" t="str">
        <f>IF($F113="","",VLOOKUP("*"&amp;$F113&amp;"*",学校名一覧!$A$2:$E$417,4,0))</f>
        <v>(046)856-2022</v>
      </c>
      <c r="J113" s="97" t="str">
        <f>IF($F113="","",VLOOKUP("*"&amp;$F113&amp;"*",学校名一覧!$A$2:$E$417,5,0))</f>
        <v>(046)856-2132</v>
      </c>
    </row>
    <row r="114" spans="1:12" ht="17.5">
      <c r="A114" s="71" t="s">
        <v>93</v>
      </c>
      <c r="B114" s="98"/>
      <c r="C114" s="99"/>
      <c r="D114" s="53" t="str">
        <f>湘南!B29</f>
        <v>総括教諭</v>
      </c>
      <c r="E114" s="53" t="str">
        <f>湘南!C29</f>
        <v>白勢　まどか</v>
      </c>
      <c r="F114" s="53" t="str">
        <f>湘南!E29</f>
        <v>鎌倉市立玉縄中学校</v>
      </c>
      <c r="G114" s="53" t="str">
        <f>IF($F114="","",VLOOKUP("*"&amp;$F114&amp;"*",学校名一覧!$A$2:$E$417,2,0))</f>
        <v>247-0072</v>
      </c>
      <c r="H114" s="97" t="str">
        <f>IF($F114="","",VLOOKUP("*"&amp;$F114&amp;"*",学校名一覧!$A$2:$E$417,3,0))</f>
        <v>鎌倉市岡本1100</v>
      </c>
      <c r="I114" s="97" t="str">
        <f>IF($F114="","",VLOOKUP("*"&amp;$F114&amp;"*",学校名一覧!$A$2:$E$417,4,0))</f>
        <v>(0467)45-6197</v>
      </c>
      <c r="J114" s="97" t="str">
        <f>IF($F114="","",VLOOKUP("*"&amp;$F114&amp;"*",学校名一覧!$A$2:$E$417,5,0))</f>
        <v>-</v>
      </c>
      <c r="K114" s="217" t="s">
        <v>2313</v>
      </c>
    </row>
    <row r="115" spans="1:12" ht="17.5">
      <c r="A115" s="71" t="s">
        <v>93</v>
      </c>
      <c r="B115" s="98"/>
      <c r="C115" s="99"/>
      <c r="D115" s="53" t="s">
        <v>15</v>
      </c>
      <c r="E115" s="53" t="s">
        <v>162</v>
      </c>
      <c r="F115" s="53" t="s">
        <v>163</v>
      </c>
      <c r="G115" s="53" t="str">
        <f>IF($F115="","",VLOOKUP("*"&amp;$F115&amp;"*",学校名一覧!$A$2:$E$417,2,0))</f>
        <v>251-0046</v>
      </c>
      <c r="H115" s="97" t="str">
        <f>IF($F115="","",VLOOKUP("*"&amp;$F115&amp;"*",学校名一覧!$A$2:$E$417,3,0))</f>
        <v>藤沢市辻堂西海岸1-4-3</v>
      </c>
      <c r="I115" s="97" t="str">
        <f>IF($F115="","",VLOOKUP("*"&amp;$F115&amp;"*",学校名一覧!$A$2:$E$417,4,0))</f>
        <v>(0466)34-5225</v>
      </c>
      <c r="J115" s="97" t="str">
        <f>IF($F115="","",VLOOKUP("*"&amp;$F115&amp;"*",学校名一覧!$A$2:$E$417,5,0))</f>
        <v>(0466)37-1064</v>
      </c>
      <c r="L115" s="217" t="s">
        <v>2325</v>
      </c>
    </row>
    <row r="116" spans="1:12" ht="17.5">
      <c r="A116" s="71" t="s">
        <v>94</v>
      </c>
      <c r="B116" s="98"/>
      <c r="C116" s="99"/>
      <c r="D116" s="53" t="str">
        <f>県央!B35</f>
        <v>教諭</v>
      </c>
      <c r="E116" s="53" t="str">
        <f>県央!C35</f>
        <v>藤田　早紀</v>
      </c>
      <c r="F116" s="53" t="str">
        <f>県央!E35</f>
        <v>大和市立引地台中学校</v>
      </c>
      <c r="G116" s="53" t="str">
        <f>IF($F116="","",VLOOKUP("*"&amp;$F116&amp;"*",学校名一覧!$A$2:$E$417,2,0))</f>
        <v>242-0022</v>
      </c>
      <c r="H116" s="97" t="str">
        <f>IF($F116="","",VLOOKUP("*"&amp;$F116&amp;"*",学校名一覧!$A$2:$E$417,3,0))</f>
        <v>大和市柳橋4-5050</v>
      </c>
      <c r="I116" s="97" t="str">
        <f>IF($F116="","",VLOOKUP("*"&amp;$F116&amp;"*",学校名一覧!$A$2:$E$417,4,0))</f>
        <v>(046)267-0535</v>
      </c>
      <c r="J116" s="97" t="str">
        <f>IF($F116="","",VLOOKUP("*"&amp;$F116&amp;"*",学校名一覧!$A$2:$E$417,5,0))</f>
        <v>(046)268-4576</v>
      </c>
      <c r="K116" s="217" t="s">
        <v>2313</v>
      </c>
    </row>
    <row r="117" spans="1:12" ht="17.5">
      <c r="A117" s="71" t="s">
        <v>95</v>
      </c>
      <c r="B117" s="98"/>
      <c r="C117" s="99"/>
      <c r="D117" s="53" t="str">
        <f>中!B31</f>
        <v>教諭</v>
      </c>
      <c r="E117" s="53" t="str">
        <f>中!C31</f>
        <v xml:space="preserve">平原　裕也
</v>
      </c>
      <c r="F117" s="53" t="str">
        <f>中!E31</f>
        <v>伊勢原市立山王中学校</v>
      </c>
      <c r="G117" s="53" t="str">
        <f>IF($F117="","",VLOOKUP("*"&amp;$F117&amp;"*",学校名一覧!$A$2:$E$417,2,0))</f>
        <v>259-1141</v>
      </c>
      <c r="H117" s="97" t="str">
        <f>IF($F117="","",VLOOKUP("*"&amp;$F117&amp;"*",学校名一覧!$A$2:$E$417,3,0))</f>
        <v>伊勢原市上粕屋804-2</v>
      </c>
      <c r="I117" s="97" t="str">
        <f>IF($F117="","",VLOOKUP("*"&amp;$F117&amp;"*",学校名一覧!$A$2:$E$417,4,0))</f>
        <v>(0463)95-2362</v>
      </c>
      <c r="J117" s="97" t="str">
        <f>IF($F117="","",VLOOKUP("*"&amp;$F117&amp;"*",学校名一覧!$A$2:$E$417,5,0))</f>
        <v>(0463)95-9584</v>
      </c>
      <c r="K117" s="217" t="s">
        <v>2313</v>
      </c>
    </row>
    <row r="118" spans="1:12" ht="17.5">
      <c r="A118" s="71" t="s">
        <v>95</v>
      </c>
      <c r="B118" s="98"/>
      <c r="C118" s="99"/>
      <c r="D118" s="53" t="str">
        <f>中!B32</f>
        <v>教諭</v>
      </c>
      <c r="E118" s="53" t="str">
        <f>中!C32</f>
        <v>銅谷　琴音</v>
      </c>
      <c r="F118" s="53" t="str">
        <f>中!E32</f>
        <v>二宮町立二宮中学校</v>
      </c>
      <c r="G118" s="53" t="str">
        <f>IF($F118="","",VLOOKUP("*"&amp;$F118&amp;"*",学校名一覧!$A$2:$E$417,2,0))</f>
        <v>259-0123</v>
      </c>
      <c r="H118" s="97" t="str">
        <f>IF($F118="","",VLOOKUP("*"&amp;$F118&amp;"*",学校名一覧!$A$2:$E$417,3,0))</f>
        <v>中郡二宮町二宮54-2</v>
      </c>
      <c r="I118" s="97" t="str">
        <f>IF($F118="","",VLOOKUP("*"&amp;$F118&amp;"*",学校名一覧!$A$2:$E$417,4,0))</f>
        <v>(0463)71-0269</v>
      </c>
      <c r="J118" s="97" t="str">
        <f>IF($F118="","",VLOOKUP("*"&amp;$F118&amp;"*",学校名一覧!$A$2:$E$417,5,0))</f>
        <v>(0463)71-3427</v>
      </c>
      <c r="K118" s="217" t="s">
        <v>2313</v>
      </c>
    </row>
    <row r="119" spans="1:12" ht="17.5">
      <c r="A119" s="71" t="s">
        <v>96</v>
      </c>
      <c r="B119" s="98"/>
      <c r="C119" s="99"/>
      <c r="D119" s="53" t="str">
        <f>県西!B41</f>
        <v>総括教諭</v>
      </c>
      <c r="E119" s="53" t="str">
        <f>県西!C41</f>
        <v>安田　ひとみ</v>
      </c>
      <c r="F119" s="53" t="str">
        <f>県西!E41</f>
        <v>小田原市立酒匂中学校</v>
      </c>
      <c r="G119" s="53" t="str">
        <f>IF($F119="","",VLOOKUP("*"&amp;$F119&amp;"*",学校名一覧!$A$2:$E$417,2,0))</f>
        <v>256-0816</v>
      </c>
      <c r="H119" s="97" t="str">
        <f>IF($F119="","",VLOOKUP("*"&amp;$F119&amp;"*",学校名一覧!$A$2:$E$417,3,0))</f>
        <v>小田原市酒匂3-4-1</v>
      </c>
      <c r="I119" s="97" t="str">
        <f>IF($F119="","",VLOOKUP("*"&amp;$F119&amp;"*",学校名一覧!$A$2:$E$417,4,0))</f>
        <v>(0465)47-3344</v>
      </c>
      <c r="J119" s="97" t="str">
        <f>IF($F119="","",VLOOKUP("*"&amp;$F119&amp;"*",学校名一覧!$A$2:$E$417,5,0))</f>
        <v>(0465)49-6821</v>
      </c>
      <c r="K119" s="217" t="s">
        <v>2313</v>
      </c>
    </row>
    <row r="120" spans="1:12" ht="17.5">
      <c r="A120" s="71" t="s">
        <v>96</v>
      </c>
      <c r="B120" s="98"/>
      <c r="C120" s="99"/>
      <c r="D120" s="53" t="str">
        <f>県西!B42</f>
        <v>教諭</v>
      </c>
      <c r="E120" s="53" t="str">
        <f>県西!C42</f>
        <v>鈴木　優</v>
      </c>
      <c r="F120" s="53" t="str">
        <f>県西!E42</f>
        <v>南足柄市立岡本中学校</v>
      </c>
      <c r="G120" s="53" t="str">
        <f>IF($F120="","",VLOOKUP("*"&amp;$F120&amp;"*",学校名一覧!$A$2:$E$417,2,0))</f>
        <v>250-0117</v>
      </c>
      <c r="H120" s="97" t="str">
        <f>IF($F120="","",VLOOKUP("*"&amp;$F120&amp;"*",学校名一覧!$A$2:$E$417,3,0))</f>
        <v>南足柄市塚原1660</v>
      </c>
      <c r="I120" s="97" t="str">
        <f>IF($F120="","",VLOOKUP("*"&amp;$F120&amp;"*",学校名一覧!$A$2:$E$417,4,0))</f>
        <v>(0465)74-2416</v>
      </c>
      <c r="J120" s="97" t="str">
        <f>IF($F120="","",VLOOKUP("*"&amp;$F120&amp;"*",学校名一覧!$A$2:$E$417,5,0))</f>
        <v>(0465)73-1257</v>
      </c>
      <c r="L120" s="217" t="s">
        <v>2329</v>
      </c>
    </row>
    <row r="121" spans="1:12" ht="17.5">
      <c r="A121" s="57"/>
      <c r="B121" s="2"/>
      <c r="C121" s="100"/>
      <c r="D121" s="100"/>
      <c r="E121" s="100"/>
      <c r="F121" s="100"/>
      <c r="G121" s="100"/>
      <c r="H121" s="100"/>
      <c r="I121" s="100"/>
      <c r="J121" s="100"/>
    </row>
    <row r="122" spans="1:12">
      <c r="A122" s="220" t="s">
        <v>2350</v>
      </c>
      <c r="B122" s="101"/>
      <c r="C122" s="101"/>
      <c r="D122" s="101"/>
      <c r="E122" s="101"/>
      <c r="F122" s="101"/>
      <c r="G122" s="101"/>
      <c r="H122" s="101"/>
      <c r="I122" s="101"/>
      <c r="J122" s="101"/>
    </row>
    <row r="123" spans="1:12" ht="18" thickBot="1">
      <c r="A123" s="224" t="s">
        <v>2157</v>
      </c>
      <c r="B123" s="225" t="s">
        <v>2204</v>
      </c>
      <c r="C123" s="61"/>
      <c r="D123" s="61" t="s">
        <v>17</v>
      </c>
      <c r="E123" s="61" t="s">
        <v>18</v>
      </c>
      <c r="F123" s="61" t="s">
        <v>20</v>
      </c>
      <c r="G123" s="61" t="s">
        <v>21</v>
      </c>
      <c r="H123" s="61" t="s">
        <v>22</v>
      </c>
      <c r="I123" s="61" t="s">
        <v>23</v>
      </c>
      <c r="J123" s="61" t="s">
        <v>2153</v>
      </c>
    </row>
    <row r="124" spans="1:12" ht="15.5" thickTop="1">
      <c r="A124" s="221" t="s">
        <v>2330</v>
      </c>
      <c r="B124" s="226" t="s">
        <v>2349</v>
      </c>
      <c r="C124" s="222"/>
      <c r="D124" s="221" t="str">
        <f>横浜!B10</f>
        <v>校長</v>
      </c>
      <c r="E124" s="221" t="str">
        <f>横浜!C10</f>
        <v>松本　忠司</v>
      </c>
      <c r="F124" s="223" t="str">
        <f>横浜!E10</f>
        <v>横浜市立洋光台第二中学校</v>
      </c>
      <c r="G124" s="223" t="str">
        <f>横浜!F10</f>
        <v>235-0045</v>
      </c>
      <c r="H124" s="223" t="str">
        <f>横浜!G10</f>
        <v>横浜市磯子区洋光台6-41-1</v>
      </c>
      <c r="I124" s="223" t="str">
        <f>横浜!H10</f>
        <v>(045)833-3175</v>
      </c>
      <c r="J124" s="223" t="str">
        <f>横浜!I10</f>
        <v>(045)835-0409</v>
      </c>
    </row>
    <row r="125" spans="1:12" ht="15" customHeight="1">
      <c r="A125" s="221" t="s">
        <v>2331</v>
      </c>
      <c r="B125" s="227"/>
      <c r="C125" s="222"/>
      <c r="D125" s="221" t="str">
        <f>横浜!B11</f>
        <v>校長</v>
      </c>
      <c r="E125" s="221" t="str">
        <f>横浜!C11</f>
        <v>高司　祥子</v>
      </c>
      <c r="F125" s="221" t="str">
        <f>横浜!E11</f>
        <v>横浜市立洋光台第一中学校</v>
      </c>
      <c r="G125" s="221" t="str">
        <f>横浜!F11</f>
        <v>235-0045</v>
      </c>
      <c r="H125" s="221" t="str">
        <f>横浜!G11</f>
        <v>横浜市磯子区洋光台2-5-1</v>
      </c>
      <c r="I125" s="221" t="str">
        <f>横浜!H11</f>
        <v>(045)833-1270</v>
      </c>
      <c r="J125" s="221" t="str">
        <f>横浜!I11</f>
        <v>(045)835-0491</v>
      </c>
    </row>
    <row r="126" spans="1:12" ht="15" customHeight="1">
      <c r="A126" s="221" t="s">
        <v>2332</v>
      </c>
      <c r="B126" s="227"/>
      <c r="C126" s="222"/>
      <c r="D126" s="221" t="str">
        <f>川崎!B10</f>
        <v>校長</v>
      </c>
      <c r="E126" s="221" t="str">
        <f>川崎!C10</f>
        <v>石井　秀明</v>
      </c>
      <c r="F126" s="221" t="str">
        <f>川崎!E10</f>
        <v>川崎市立柿生中学校</v>
      </c>
      <c r="G126" s="221" t="str">
        <f>川崎!F10</f>
        <v>215-0021</v>
      </c>
      <c r="H126" s="221" t="str">
        <f>川崎!G10</f>
        <v>川崎市麻生区上麻生6-40-1</v>
      </c>
      <c r="I126" s="221" t="str">
        <f>川崎!H10</f>
        <v>(044)988-0004</v>
      </c>
      <c r="J126" s="221" t="str">
        <f>川崎!I10</f>
        <v>-</v>
      </c>
    </row>
    <row r="127" spans="1:12" ht="15" customHeight="1">
      <c r="A127" s="221" t="s">
        <v>2333</v>
      </c>
      <c r="B127" s="227"/>
      <c r="C127" s="222"/>
      <c r="D127" s="221" t="str">
        <f>相模原!B10</f>
        <v>副校長</v>
      </c>
      <c r="E127" s="221" t="str">
        <f>相模原!C10</f>
        <v>山口　修司</v>
      </c>
      <c r="F127" s="221" t="str">
        <f>相模原!E10</f>
        <v>相模原市立相模台中学校</v>
      </c>
      <c r="G127" s="221" t="str">
        <f>相模原!F10</f>
        <v>252-0315</v>
      </c>
      <c r="H127" s="221" t="str">
        <f>相模原!G10</f>
        <v>相模原市南区桜台20-1</v>
      </c>
      <c r="I127" s="221" t="str">
        <f>相模原!H10</f>
        <v>(042)742-6411</v>
      </c>
      <c r="J127" s="221" t="str">
        <f>相模原!I10</f>
        <v>(042)741-7971</v>
      </c>
    </row>
    <row r="128" spans="1:12" ht="15" customHeight="1">
      <c r="A128" s="221" t="s">
        <v>2334</v>
      </c>
      <c r="B128" s="227"/>
      <c r="C128" s="222"/>
      <c r="D128" s="221" t="str">
        <f>横三!B10</f>
        <v>校長</v>
      </c>
      <c r="E128" s="221" t="str">
        <f>横三!C10</f>
        <v>山本　洋司</v>
      </c>
      <c r="F128" s="221" t="str">
        <f>横三!E10</f>
        <v>横須賀市立追浜中学校</v>
      </c>
      <c r="G128" s="221" t="str">
        <f>横三!F10</f>
        <v>237-0061</v>
      </c>
      <c r="H128" s="221" t="str">
        <f>横三!G10</f>
        <v>横須賀市夏島町12</v>
      </c>
      <c r="I128" s="221" t="str">
        <f>横三!H10</f>
        <v>(046)865-6141</v>
      </c>
      <c r="J128" s="221" t="str">
        <f>横三!I10</f>
        <v>(046)865-6212</v>
      </c>
    </row>
    <row r="129" spans="1:10" ht="15" customHeight="1">
      <c r="A129" s="221" t="s">
        <v>2335</v>
      </c>
      <c r="B129" s="227"/>
      <c r="C129" s="222"/>
      <c r="D129" s="221" t="str">
        <f>横三!B11</f>
        <v>教頭</v>
      </c>
      <c r="E129" s="221" t="str">
        <f>横三!C11</f>
        <v>小倉　修</v>
      </c>
      <c r="F129" s="221" t="str">
        <f>横三!E11</f>
        <v>三浦市立南下浦中学校</v>
      </c>
      <c r="G129" s="221" t="str">
        <f>横三!F11</f>
        <v>238-0103</v>
      </c>
      <c r="H129" s="221" t="str">
        <f>横三!G11</f>
        <v>三浦市南下浦町金田206</v>
      </c>
      <c r="I129" s="221" t="str">
        <f>横三!H11</f>
        <v>(046)888-0914</v>
      </c>
      <c r="J129" s="221" t="str">
        <f>横三!I11</f>
        <v>(046)888-0915</v>
      </c>
    </row>
    <row r="130" spans="1:10" ht="15" customHeight="1">
      <c r="A130" s="221" t="s">
        <v>2336</v>
      </c>
      <c r="B130" s="227"/>
      <c r="C130" s="222"/>
      <c r="D130" s="221" t="str">
        <f>横三!B12</f>
        <v>教頭</v>
      </c>
      <c r="E130" s="221" t="str">
        <f>横三!C12</f>
        <v>住吉　文子</v>
      </c>
      <c r="F130" s="221" t="str">
        <f>横三!E12</f>
        <v>葉山町立葉山中学校</v>
      </c>
      <c r="G130" s="221" t="str">
        <f>横三!F12</f>
        <v>240-0112</v>
      </c>
      <c r="H130" s="221" t="str">
        <f>横三!G12</f>
        <v>三浦郡葉山町堀内2247-2</v>
      </c>
      <c r="I130" s="221" t="str">
        <f>横三!H12</f>
        <v>(046)875-1346</v>
      </c>
      <c r="J130" s="221" t="str">
        <f>横三!I12</f>
        <v>(046)876-0683</v>
      </c>
    </row>
    <row r="131" spans="1:10" ht="15" customHeight="1">
      <c r="A131" s="221" t="s">
        <v>2337</v>
      </c>
      <c r="B131" s="227"/>
      <c r="C131" s="222"/>
      <c r="D131" s="221" t="str">
        <f>湘南!B10</f>
        <v>校長</v>
      </c>
      <c r="E131" s="221" t="str">
        <f>湘南!C10</f>
        <v>北村　一将</v>
      </c>
      <c r="F131" s="221" t="str">
        <f>湘南!E10</f>
        <v>鎌倉市立深沢中学校</v>
      </c>
      <c r="G131" s="221" t="str">
        <f>湘南!F10</f>
        <v>247-0063</v>
      </c>
      <c r="H131" s="221" t="str">
        <f>湘南!G10</f>
        <v>鎌倉市梶原1-14-1</v>
      </c>
      <c r="I131" s="221" t="str">
        <f>湘南!H10</f>
        <v>(0467)44-1222</v>
      </c>
      <c r="J131" s="221" t="str">
        <f>湘南!I10</f>
        <v>-</v>
      </c>
    </row>
    <row r="132" spans="1:10" ht="15" customHeight="1">
      <c r="A132" s="221" t="s">
        <v>2338</v>
      </c>
      <c r="B132" s="227"/>
      <c r="C132" s="222"/>
      <c r="D132" s="221" t="str">
        <f>湘南!B11</f>
        <v>教頭</v>
      </c>
      <c r="E132" s="221" t="str">
        <f>湘南!C11</f>
        <v>荒舩　友樹</v>
      </c>
      <c r="F132" s="221" t="str">
        <f>湘南!E11</f>
        <v>藤沢市立御所見中学校</v>
      </c>
      <c r="G132" s="221" t="str">
        <f>湘南!F11</f>
        <v>252-0821</v>
      </c>
      <c r="H132" s="221" t="str">
        <f>湘南!G11</f>
        <v>藤沢市用田500</v>
      </c>
      <c r="I132" s="221" t="str">
        <f>湘南!H11</f>
        <v>(0466)48-1014</v>
      </c>
      <c r="J132" s="221" t="str">
        <f>湘南!I11</f>
        <v>(0466)47-0828</v>
      </c>
    </row>
    <row r="133" spans="1:10" ht="15" customHeight="1">
      <c r="A133" s="221" t="s">
        <v>2344</v>
      </c>
      <c r="B133" s="227"/>
      <c r="C133" s="222"/>
      <c r="D133" s="221" t="str">
        <f>湘南!B12</f>
        <v>校長</v>
      </c>
      <c r="E133" s="221" t="str">
        <f>湘南!C12</f>
        <v>柴田　佳世子</v>
      </c>
      <c r="F133" s="221" t="str">
        <f>湘南!E12</f>
        <v>茅ヶ崎市立梅田中学校</v>
      </c>
      <c r="G133" s="221" t="str">
        <f>湘南!F12</f>
        <v>253-0045</v>
      </c>
      <c r="H133" s="221" t="str">
        <f>湘南!G12</f>
        <v>茅ヶ崎市十間坂3-6-25</v>
      </c>
      <c r="I133" s="221" t="str">
        <f>湘南!H12</f>
        <v>(0467)85-1263</v>
      </c>
      <c r="J133" s="221" t="str">
        <f>湘南!I12</f>
        <v>-</v>
      </c>
    </row>
    <row r="134" spans="1:10" ht="15" customHeight="1">
      <c r="A134" s="221" t="s">
        <v>2339</v>
      </c>
      <c r="B134" s="227"/>
      <c r="C134" s="222"/>
      <c r="D134" s="221" t="str">
        <f>県央!B10</f>
        <v>校長</v>
      </c>
      <c r="E134" s="221" t="str">
        <f>県央!C10</f>
        <v>比留川　義弘</v>
      </c>
      <c r="F134" s="221" t="str">
        <f>県央!E10</f>
        <v>大和市立つきみ野中学校</v>
      </c>
      <c r="G134" s="221" t="str">
        <f>県央!F10</f>
        <v>242-0002</v>
      </c>
      <c r="H134" s="221" t="str">
        <f>県央!G10</f>
        <v>大和市つきみ野3-5-1</v>
      </c>
      <c r="I134" s="221" t="str">
        <f>県央!H10</f>
        <v>(046)274-1728</v>
      </c>
      <c r="J134" s="221" t="str">
        <f>県央!I10</f>
        <v>(046)276-1791</v>
      </c>
    </row>
    <row r="135" spans="1:10" ht="15" customHeight="1">
      <c r="A135" s="221" t="s">
        <v>2340</v>
      </c>
      <c r="B135" s="227"/>
      <c r="C135" s="222"/>
      <c r="D135" s="221" t="str">
        <f>県央!B11</f>
        <v>校長</v>
      </c>
      <c r="E135" s="221" t="str">
        <f>県央!C11</f>
        <v>熊本　丈力</v>
      </c>
      <c r="F135" s="221" t="str">
        <f>県央!E11</f>
        <v>綾瀬市立綾北中学校</v>
      </c>
      <c r="G135" s="221" t="str">
        <f>県央!F11</f>
        <v>252-1108</v>
      </c>
      <c r="H135" s="221" t="str">
        <f>県央!G11</f>
        <v>綾瀬市深谷上4-4-1</v>
      </c>
      <c r="I135" s="221" t="str">
        <f>県央!H11</f>
        <v>(0467)78-8566</v>
      </c>
      <c r="J135" s="221" t="str">
        <f>県央!I11</f>
        <v>(0467)78-8568</v>
      </c>
    </row>
    <row r="136" spans="1:10" ht="15" customHeight="1">
      <c r="A136" s="221" t="s">
        <v>2341</v>
      </c>
      <c r="B136" s="227"/>
      <c r="C136" s="222"/>
      <c r="D136" s="221" t="str">
        <f>県央!B12</f>
        <v>校長</v>
      </c>
      <c r="E136" s="221" t="str">
        <f>県央!C12</f>
        <v>椚　弘之</v>
      </c>
      <c r="F136" s="221" t="str">
        <f>県央!E12</f>
        <v>座間市立南中学校</v>
      </c>
      <c r="G136" s="221" t="str">
        <f>県央!F12</f>
        <v>252-0015</v>
      </c>
      <c r="H136" s="221" t="str">
        <f>県央!G12</f>
        <v>座間市南栗原3-8-1</v>
      </c>
      <c r="I136" s="221" t="str">
        <f>県央!H12</f>
        <v>(046)256-0700</v>
      </c>
      <c r="J136" s="221" t="str">
        <f>県央!I12</f>
        <v>(046)256-0656</v>
      </c>
    </row>
    <row r="137" spans="1:10" ht="15" customHeight="1">
      <c r="A137" s="221" t="s">
        <v>2342</v>
      </c>
      <c r="B137" s="227"/>
      <c r="C137" s="222"/>
      <c r="D137" s="221" t="str">
        <f>県央!B13</f>
        <v>校長</v>
      </c>
      <c r="E137" s="221" t="str">
        <f>県央!C13</f>
        <v>小宮　洋子</v>
      </c>
      <c r="F137" s="221" t="str">
        <f>県央!E13</f>
        <v>海老名市立柏ケ谷中学校</v>
      </c>
      <c r="G137" s="221" t="str">
        <f>県央!F13</f>
        <v>243-0402</v>
      </c>
      <c r="H137" s="221" t="str">
        <f>県央!G13</f>
        <v>海老名市柏ケ谷884</v>
      </c>
      <c r="I137" s="221" t="str">
        <f>県央!H13</f>
        <v>(046)233-0917</v>
      </c>
      <c r="J137" s="221" t="str">
        <f>県央!I13</f>
        <v>(046)233-0947</v>
      </c>
    </row>
    <row r="138" spans="1:10" ht="15" customHeight="1">
      <c r="A138" s="221" t="s">
        <v>2343</v>
      </c>
      <c r="B138" s="227"/>
      <c r="C138" s="222"/>
      <c r="D138" s="221" t="str">
        <f>県央!B14</f>
        <v>校長</v>
      </c>
      <c r="E138" s="221" t="str">
        <f>県央!C14</f>
        <v>手塚　明浩</v>
      </c>
      <c r="F138" s="221" t="str">
        <f>県央!E14</f>
        <v>清川村立宮ヶ瀬中学校</v>
      </c>
      <c r="G138" s="221" t="str">
        <f>県央!F14</f>
        <v>243-0111</v>
      </c>
      <c r="H138" s="221" t="str">
        <f>県央!G14</f>
        <v>愛甲郡清川村宮ヶ瀬954-1</v>
      </c>
      <c r="I138" s="221" t="str">
        <f>県央!H14</f>
        <v>(046)288-1354</v>
      </c>
      <c r="J138" s="221" t="str">
        <f>県央!I14</f>
        <v>(046)288-1372</v>
      </c>
    </row>
    <row r="139" spans="1:10" ht="15" customHeight="1">
      <c r="A139" s="221" t="s">
        <v>2345</v>
      </c>
      <c r="B139" s="227"/>
      <c r="C139" s="222"/>
      <c r="D139" s="221" t="str">
        <f>県西!B10</f>
        <v>校長</v>
      </c>
      <c r="E139" s="221" t="str">
        <f>県西!C10</f>
        <v>岩井　隆豪</v>
      </c>
      <c r="F139" s="221" t="str">
        <f>県西!E10</f>
        <v>松田町立松田中学校</v>
      </c>
      <c r="G139" s="221" t="str">
        <f>県西!F10</f>
        <v>258-0003</v>
      </c>
      <c r="H139" s="221" t="str">
        <f>県西!G10</f>
        <v>足柄上郡松田町松田惣領1400</v>
      </c>
      <c r="I139" s="221" t="str">
        <f>県西!H10</f>
        <v>(0465)82-2261</v>
      </c>
      <c r="J139" s="221" t="str">
        <f>県西!I10</f>
        <v>(0465)85-1253</v>
      </c>
    </row>
    <row r="140" spans="1:10" ht="15" customHeight="1">
      <c r="A140" s="221" t="s">
        <v>2346</v>
      </c>
      <c r="B140" s="227"/>
      <c r="C140" s="222"/>
      <c r="D140" s="221" t="str">
        <f>県西!B15</f>
        <v>校長</v>
      </c>
      <c r="E140" s="221" t="str">
        <f>県西!C15</f>
        <v>野地　崇</v>
      </c>
      <c r="F140" s="221" t="str">
        <f>県西!E15</f>
        <v>南足柄市立岡本中学校</v>
      </c>
      <c r="G140" s="221" t="str">
        <f>県西!F15</f>
        <v>250-0117</v>
      </c>
      <c r="H140" s="221" t="str">
        <f>県西!G15</f>
        <v>南足柄市塚原1660</v>
      </c>
      <c r="I140" s="221" t="str">
        <f>県西!H15</f>
        <v>(0465)74-2416</v>
      </c>
      <c r="J140" s="221" t="str">
        <f>県西!I15</f>
        <v>(0465)73-1257</v>
      </c>
    </row>
    <row r="141" spans="1:10" ht="15" customHeight="1">
      <c r="A141" s="221" t="s">
        <v>2347</v>
      </c>
      <c r="B141" s="228" t="s">
        <v>2348</v>
      </c>
      <c r="C141" s="222"/>
      <c r="D141" s="221" t="str">
        <f>県西!B16</f>
        <v>校長</v>
      </c>
      <c r="E141" s="221" t="str">
        <f>県西!C16</f>
        <v>磯辺　和彦</v>
      </c>
      <c r="F141" s="221" t="str">
        <f>県西!E16</f>
        <v>小田原市立橘中学校</v>
      </c>
      <c r="G141" s="221" t="str">
        <f>県西!F16</f>
        <v>256-0804</v>
      </c>
      <c r="H141" s="221" t="str">
        <f>県西!G16</f>
        <v>小田原市羽根尾410</v>
      </c>
      <c r="I141" s="221" t="str">
        <f>県西!H16</f>
        <v>(0465)43-0250</v>
      </c>
      <c r="J141" s="221" t="str">
        <f>県西!I16</f>
        <v>(0465)43-4504</v>
      </c>
    </row>
  </sheetData>
  <mergeCells count="15">
    <mergeCell ref="A86:E86"/>
    <mergeCell ref="A97:E97"/>
    <mergeCell ref="A108:E108"/>
    <mergeCell ref="A1:J1"/>
    <mergeCell ref="A2:J2"/>
    <mergeCell ref="I3:J3"/>
    <mergeCell ref="A5:E5"/>
    <mergeCell ref="A6:E6"/>
    <mergeCell ref="A18:E18"/>
    <mergeCell ref="A42:J42"/>
    <mergeCell ref="A43:J43"/>
    <mergeCell ref="A46:E46"/>
    <mergeCell ref="A51:E51"/>
    <mergeCell ref="A64:E64"/>
    <mergeCell ref="A75:D75"/>
  </mergeCells>
  <phoneticPr fontId="26"/>
  <printOptions horizontalCentered="1"/>
  <pageMargins left="0.19685039370078738" right="0.19685039370078738" top="0.19685039370078738" bottom="0.19685039370078738" header="0" footer="0"/>
  <pageSetup paperSize="9" pageOrder="overThenDown" orientation="landscape"/>
  <rowBreaks count="2" manualBreakCount="2">
    <brk id="85" man="1"/>
    <brk id="45" man="1"/>
  </rowBreaks>
  <colBreaks count="1" manualBreakCount="1">
    <brk id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998"/>
  <sheetViews>
    <sheetView showGridLines="0" workbookViewId="0"/>
  </sheetViews>
  <sheetFormatPr defaultColWidth="14.453125" defaultRowHeight="15" customHeight="1"/>
  <cols>
    <col min="1" max="1" width="2.81640625" customWidth="1"/>
    <col min="3" max="3" width="40.7265625" customWidth="1"/>
    <col min="4" max="4" width="12.81640625" customWidth="1"/>
    <col min="5" max="5" width="26.26953125" customWidth="1"/>
    <col min="6" max="6" width="13.453125" customWidth="1"/>
    <col min="7" max="7" width="26.26953125" customWidth="1"/>
    <col min="8" max="8" width="25.54296875" customWidth="1"/>
  </cols>
  <sheetData>
    <row r="1" spans="1:8" ht="15" customHeight="1">
      <c r="A1" s="102"/>
      <c r="B1" s="103"/>
      <c r="C1" s="104" t="s">
        <v>2211</v>
      </c>
      <c r="D1" s="105"/>
      <c r="E1" s="192" t="s">
        <v>2212</v>
      </c>
      <c r="F1" s="193"/>
      <c r="G1" s="106" t="s">
        <v>2213</v>
      </c>
      <c r="H1" s="107"/>
    </row>
    <row r="2" spans="1:8" ht="15" customHeight="1">
      <c r="A2" s="102"/>
      <c r="B2" s="108"/>
      <c r="C2" s="109" t="s">
        <v>2214</v>
      </c>
      <c r="D2" s="110" t="s">
        <v>2215</v>
      </c>
      <c r="E2" s="194" t="s">
        <v>2216</v>
      </c>
      <c r="F2" s="165"/>
      <c r="G2" s="111" t="s">
        <v>2217</v>
      </c>
      <c r="H2" s="107"/>
    </row>
    <row r="3" spans="1:8" ht="15" customHeight="1">
      <c r="A3" s="102"/>
      <c r="B3" s="103"/>
      <c r="C3" s="102"/>
      <c r="D3" s="102"/>
      <c r="E3" s="107"/>
      <c r="F3" s="102"/>
      <c r="G3" s="102"/>
      <c r="H3" s="107"/>
    </row>
    <row r="4" spans="1:8" ht="15" customHeight="1">
      <c r="A4" s="103"/>
      <c r="B4" s="112" t="s">
        <v>2218</v>
      </c>
      <c r="C4" s="113" t="s">
        <v>2219</v>
      </c>
      <c r="D4" s="114" t="s">
        <v>17</v>
      </c>
      <c r="E4" s="115" t="s">
        <v>18</v>
      </c>
      <c r="F4" s="115" t="s">
        <v>17</v>
      </c>
      <c r="G4" s="115" t="s">
        <v>18</v>
      </c>
    </row>
    <row r="5" spans="1:8" ht="15" customHeight="1">
      <c r="A5" s="102"/>
      <c r="B5" s="116" t="s">
        <v>28</v>
      </c>
      <c r="C5" s="117" t="s">
        <v>235</v>
      </c>
      <c r="D5" s="118"/>
      <c r="E5" s="119"/>
      <c r="F5" s="118"/>
      <c r="G5" s="119"/>
    </row>
    <row r="6" spans="1:8" ht="15" customHeight="1">
      <c r="A6" s="102"/>
      <c r="B6" s="116" t="s">
        <v>2220</v>
      </c>
      <c r="C6" s="120" t="s">
        <v>240</v>
      </c>
      <c r="D6" s="121"/>
      <c r="E6" s="122"/>
      <c r="F6" s="123"/>
      <c r="G6" s="124"/>
    </row>
    <row r="7" spans="1:8" ht="15" customHeight="1">
      <c r="A7" s="102"/>
      <c r="B7" s="125" t="s">
        <v>2221</v>
      </c>
      <c r="C7" s="120" t="s">
        <v>245</v>
      </c>
      <c r="D7" s="121"/>
      <c r="E7" s="122"/>
      <c r="F7" s="123"/>
      <c r="G7" s="124"/>
    </row>
    <row r="8" spans="1:8" ht="15" customHeight="1">
      <c r="A8" s="102"/>
      <c r="B8" s="125"/>
      <c r="C8" s="120" t="s">
        <v>250</v>
      </c>
      <c r="D8" s="121"/>
      <c r="E8" s="122"/>
      <c r="F8" s="123"/>
      <c r="G8" s="124"/>
    </row>
    <row r="9" spans="1:8" ht="15" customHeight="1">
      <c r="A9" s="102"/>
      <c r="B9" s="125"/>
      <c r="C9" s="120" t="s">
        <v>255</v>
      </c>
      <c r="D9" s="121"/>
      <c r="E9" s="122"/>
      <c r="F9" s="123"/>
      <c r="G9" s="124"/>
    </row>
    <row r="10" spans="1:8" ht="15" customHeight="1">
      <c r="A10" s="102"/>
      <c r="B10" s="125"/>
      <c r="C10" s="120" t="s">
        <v>260</v>
      </c>
      <c r="D10" s="121"/>
      <c r="E10" s="122"/>
      <c r="F10" s="123"/>
      <c r="G10" s="124"/>
    </row>
    <row r="11" spans="1:8" ht="15" customHeight="1">
      <c r="A11" s="102"/>
      <c r="B11" s="125"/>
      <c r="C11" s="120" t="s">
        <v>265</v>
      </c>
      <c r="D11" s="121"/>
      <c r="E11" s="122"/>
      <c r="F11" s="123"/>
      <c r="G11" s="124"/>
    </row>
    <row r="12" spans="1:8" ht="15" customHeight="1">
      <c r="A12" s="102"/>
      <c r="B12" s="125"/>
      <c r="C12" s="120" t="s">
        <v>270</v>
      </c>
      <c r="D12" s="121"/>
      <c r="E12" s="122"/>
      <c r="F12" s="123"/>
      <c r="G12" s="124"/>
    </row>
    <row r="13" spans="1:8" ht="15" customHeight="1">
      <c r="A13" s="102"/>
      <c r="B13" s="125"/>
      <c r="C13" s="120" t="s">
        <v>275</v>
      </c>
      <c r="D13" s="121"/>
      <c r="E13" s="122"/>
      <c r="F13" s="123"/>
      <c r="G13" s="124"/>
    </row>
    <row r="14" spans="1:8" ht="15" customHeight="1">
      <c r="A14" s="102"/>
      <c r="B14" s="126"/>
      <c r="C14" s="127" t="s">
        <v>280</v>
      </c>
      <c r="D14" s="128"/>
      <c r="E14" s="129"/>
      <c r="F14" s="130"/>
      <c r="G14" s="131"/>
    </row>
    <row r="15" spans="1:8" ht="15" customHeight="1">
      <c r="A15" s="102"/>
      <c r="B15" s="125" t="s">
        <v>2222</v>
      </c>
      <c r="C15" s="117" t="s">
        <v>285</v>
      </c>
      <c r="D15" s="118"/>
      <c r="E15" s="132"/>
      <c r="F15" s="133"/>
      <c r="G15" s="134"/>
    </row>
    <row r="16" spans="1:8" ht="15" customHeight="1">
      <c r="A16" s="102"/>
      <c r="B16" s="125" t="s">
        <v>2223</v>
      </c>
      <c r="C16" s="120" t="s">
        <v>290</v>
      </c>
      <c r="D16" s="121"/>
      <c r="E16" s="122"/>
      <c r="F16" s="123"/>
      <c r="G16" s="124"/>
    </row>
    <row r="17" spans="1:7" ht="15" customHeight="1">
      <c r="A17" s="102"/>
      <c r="B17" s="125"/>
      <c r="C17" s="120" t="s">
        <v>295</v>
      </c>
      <c r="D17" s="121"/>
      <c r="E17" s="122"/>
      <c r="F17" s="123"/>
      <c r="G17" s="124"/>
    </row>
    <row r="18" spans="1:7" ht="15" customHeight="1">
      <c r="A18" s="102"/>
      <c r="B18" s="125"/>
      <c r="C18" s="120" t="s">
        <v>300</v>
      </c>
      <c r="D18" s="121"/>
      <c r="E18" s="122"/>
      <c r="F18" s="123"/>
      <c r="G18" s="124"/>
    </row>
    <row r="19" spans="1:7" ht="15" customHeight="1">
      <c r="A19" s="102"/>
      <c r="B19" s="125"/>
      <c r="C19" s="120" t="s">
        <v>305</v>
      </c>
      <c r="D19" s="121"/>
      <c r="E19" s="122"/>
      <c r="F19" s="123"/>
      <c r="G19" s="124"/>
    </row>
    <row r="20" spans="1:7" ht="15" customHeight="1">
      <c r="A20" s="102"/>
      <c r="B20" s="125"/>
      <c r="C20" s="120" t="s">
        <v>310</v>
      </c>
      <c r="D20" s="121"/>
      <c r="E20" s="122"/>
      <c r="F20" s="123"/>
      <c r="G20" s="124"/>
    </row>
    <row r="21" spans="1:7" ht="15" customHeight="1">
      <c r="A21" s="102"/>
      <c r="B21" s="126"/>
      <c r="C21" s="135" t="s">
        <v>315</v>
      </c>
      <c r="D21" s="128"/>
      <c r="E21" s="129"/>
      <c r="F21" s="130"/>
      <c r="G21" s="131"/>
    </row>
    <row r="22" spans="1:7" ht="15" customHeight="1">
      <c r="A22" s="102"/>
      <c r="B22" s="125" t="s">
        <v>2224</v>
      </c>
      <c r="C22" s="117" t="s">
        <v>320</v>
      </c>
      <c r="D22" s="118"/>
      <c r="E22" s="132"/>
      <c r="F22" s="133"/>
      <c r="G22" s="134"/>
    </row>
    <row r="23" spans="1:7" ht="15" customHeight="1">
      <c r="A23" s="102"/>
      <c r="B23" s="125" t="s">
        <v>2225</v>
      </c>
      <c r="C23" s="120" t="s">
        <v>325</v>
      </c>
      <c r="D23" s="121"/>
      <c r="E23" s="122"/>
      <c r="F23" s="123"/>
      <c r="G23" s="124"/>
    </row>
    <row r="24" spans="1:7" ht="15" customHeight="1">
      <c r="A24" s="102"/>
      <c r="B24" s="125"/>
      <c r="C24" s="120" t="s">
        <v>330</v>
      </c>
      <c r="D24" s="121"/>
      <c r="E24" s="122"/>
      <c r="F24" s="123"/>
      <c r="G24" s="124"/>
    </row>
    <row r="25" spans="1:7" ht="15" customHeight="1">
      <c r="A25" s="102"/>
      <c r="B25" s="126"/>
      <c r="C25" s="135" t="s">
        <v>335</v>
      </c>
      <c r="D25" s="128"/>
      <c r="E25" s="129"/>
      <c r="F25" s="130"/>
      <c r="G25" s="131"/>
    </row>
    <row r="26" spans="1:7" ht="15" customHeight="1">
      <c r="A26" s="102"/>
      <c r="B26" s="125" t="s">
        <v>2226</v>
      </c>
      <c r="C26" s="117" t="s">
        <v>340</v>
      </c>
      <c r="D26" s="118"/>
      <c r="E26" s="132"/>
      <c r="F26" s="133"/>
      <c r="G26" s="134"/>
    </row>
    <row r="27" spans="1:7" ht="15" customHeight="1">
      <c r="A27" s="102"/>
      <c r="B27" s="125" t="s">
        <v>2227</v>
      </c>
      <c r="C27" s="120" t="s">
        <v>345</v>
      </c>
      <c r="D27" s="121"/>
      <c r="E27" s="122"/>
      <c r="F27" s="123"/>
      <c r="G27" s="124"/>
    </row>
    <row r="28" spans="1:7" ht="15" customHeight="1">
      <c r="A28" s="102"/>
      <c r="B28" s="125"/>
      <c r="C28" s="120" t="s">
        <v>350</v>
      </c>
      <c r="D28" s="121"/>
      <c r="E28" s="122"/>
      <c r="F28" s="123"/>
      <c r="G28" s="124"/>
    </row>
    <row r="29" spans="1:7" ht="15" customHeight="1">
      <c r="A29" s="102"/>
      <c r="B29" s="125"/>
      <c r="C29" s="120" t="s">
        <v>355</v>
      </c>
      <c r="D29" s="121"/>
      <c r="E29" s="122"/>
      <c r="F29" s="123"/>
      <c r="G29" s="124"/>
    </row>
    <row r="30" spans="1:7" ht="15" customHeight="1">
      <c r="A30" s="102"/>
      <c r="B30" s="126"/>
      <c r="C30" s="135" t="s">
        <v>360</v>
      </c>
      <c r="D30" s="128"/>
      <c r="E30" s="129"/>
      <c r="F30" s="130"/>
      <c r="G30" s="131"/>
    </row>
    <row r="31" spans="1:7" ht="15" customHeight="1">
      <c r="A31" s="102"/>
      <c r="B31" s="114" t="s">
        <v>2228</v>
      </c>
      <c r="C31" s="117" t="s">
        <v>40</v>
      </c>
      <c r="D31" s="118"/>
      <c r="E31" s="132"/>
      <c r="F31" s="133"/>
      <c r="G31" s="134"/>
    </row>
    <row r="32" spans="1:7" ht="15" customHeight="1">
      <c r="A32" s="102"/>
      <c r="B32" s="136" t="s">
        <v>2229</v>
      </c>
      <c r="C32" s="120" t="s">
        <v>369</v>
      </c>
      <c r="D32" s="121"/>
      <c r="E32" s="122"/>
      <c r="F32" s="123"/>
      <c r="G32" s="124"/>
    </row>
    <row r="33" spans="1:7" ht="15" customHeight="1">
      <c r="A33" s="102"/>
      <c r="B33" s="136"/>
      <c r="C33" s="120" t="s">
        <v>374</v>
      </c>
      <c r="D33" s="121"/>
      <c r="E33" s="122"/>
      <c r="F33" s="123"/>
      <c r="G33" s="124"/>
    </row>
    <row r="34" spans="1:7" ht="15" customHeight="1">
      <c r="A34" s="102"/>
      <c r="B34" s="136"/>
      <c r="C34" s="120" t="s">
        <v>379</v>
      </c>
      <c r="D34" s="121"/>
      <c r="E34" s="122"/>
      <c r="F34" s="123"/>
      <c r="G34" s="124"/>
    </row>
    <row r="35" spans="1:7" ht="15" customHeight="1">
      <c r="A35" s="102"/>
      <c r="B35" s="136"/>
      <c r="C35" s="120" t="s">
        <v>384</v>
      </c>
      <c r="D35" s="121"/>
      <c r="E35" s="122"/>
      <c r="F35" s="123"/>
      <c r="G35" s="124"/>
    </row>
    <row r="36" spans="1:7" ht="15" customHeight="1">
      <c r="A36" s="102"/>
      <c r="B36" s="136"/>
      <c r="C36" s="120" t="s">
        <v>37</v>
      </c>
      <c r="D36" s="121"/>
      <c r="E36" s="122"/>
      <c r="F36" s="123"/>
      <c r="G36" s="124"/>
    </row>
    <row r="37" spans="1:7" ht="15" customHeight="1">
      <c r="A37" s="102"/>
      <c r="B37" s="136"/>
      <c r="C37" s="120" t="s">
        <v>393</v>
      </c>
      <c r="D37" s="121"/>
      <c r="E37" s="122"/>
      <c r="F37" s="123"/>
      <c r="G37" s="124"/>
    </row>
    <row r="38" spans="1:7" ht="15" customHeight="1">
      <c r="A38" s="102"/>
      <c r="B38" s="137"/>
      <c r="C38" s="135" t="s">
        <v>397</v>
      </c>
      <c r="D38" s="128"/>
      <c r="E38" s="129"/>
      <c r="F38" s="130"/>
      <c r="G38" s="131"/>
    </row>
    <row r="39" spans="1:7" ht="15" customHeight="1">
      <c r="A39" s="102"/>
      <c r="B39" s="125" t="s">
        <v>2230</v>
      </c>
      <c r="C39" s="117" t="s">
        <v>402</v>
      </c>
      <c r="D39" s="118"/>
      <c r="E39" s="132"/>
      <c r="F39" s="133"/>
      <c r="G39" s="134"/>
    </row>
    <row r="40" spans="1:7" ht="14.5">
      <c r="A40" s="102"/>
      <c r="B40" s="125" t="s">
        <v>2221</v>
      </c>
      <c r="C40" s="120" t="s">
        <v>407</v>
      </c>
      <c r="D40" s="121"/>
      <c r="E40" s="122"/>
      <c r="F40" s="123"/>
      <c r="G40" s="124"/>
    </row>
    <row r="41" spans="1:7" ht="14.5">
      <c r="A41" s="102"/>
      <c r="B41" s="125"/>
      <c r="C41" s="120" t="s">
        <v>412</v>
      </c>
      <c r="D41" s="121"/>
      <c r="E41" s="122"/>
      <c r="F41" s="123"/>
      <c r="G41" s="124"/>
    </row>
    <row r="42" spans="1:7" ht="14.5">
      <c r="A42" s="102"/>
      <c r="B42" s="125"/>
      <c r="C42" s="120" t="s">
        <v>417</v>
      </c>
      <c r="D42" s="121"/>
      <c r="E42" s="122"/>
      <c r="F42" s="123"/>
      <c r="G42" s="124"/>
    </row>
    <row r="43" spans="1:7" ht="14.5">
      <c r="A43" s="102"/>
      <c r="B43" s="125"/>
      <c r="C43" s="120" t="s">
        <v>422</v>
      </c>
      <c r="D43" s="121"/>
      <c r="E43" s="122"/>
      <c r="F43" s="123"/>
      <c r="G43" s="124"/>
    </row>
    <row r="44" spans="1:7" ht="14.5">
      <c r="A44" s="102"/>
      <c r="B44" s="125"/>
      <c r="C44" s="120" t="s">
        <v>427</v>
      </c>
      <c r="D44" s="121"/>
      <c r="E44" s="122"/>
      <c r="F44" s="123"/>
      <c r="G44" s="124"/>
    </row>
    <row r="45" spans="1:7" ht="14.5">
      <c r="A45" s="102"/>
      <c r="B45" s="125"/>
      <c r="C45" s="120" t="s">
        <v>432</v>
      </c>
      <c r="D45" s="121"/>
      <c r="E45" s="122"/>
      <c r="F45" s="123"/>
      <c r="G45" s="124"/>
    </row>
    <row r="46" spans="1:7" ht="14.5">
      <c r="A46" s="102"/>
      <c r="B46" s="125"/>
      <c r="C46" s="120" t="s">
        <v>436</v>
      </c>
      <c r="D46" s="121"/>
      <c r="E46" s="122"/>
      <c r="F46" s="123"/>
      <c r="G46" s="124"/>
    </row>
    <row r="47" spans="1:7" ht="14.5">
      <c r="A47" s="102"/>
      <c r="B47" s="125"/>
      <c r="C47" s="120" t="s">
        <v>441</v>
      </c>
      <c r="D47" s="121"/>
      <c r="E47" s="122"/>
      <c r="F47" s="123"/>
      <c r="G47" s="124"/>
    </row>
    <row r="48" spans="1:7" ht="14.5">
      <c r="A48" s="102"/>
      <c r="B48" s="126"/>
      <c r="C48" s="135" t="s">
        <v>446</v>
      </c>
      <c r="D48" s="128"/>
      <c r="E48" s="129"/>
      <c r="F48" s="130"/>
      <c r="G48" s="131"/>
    </row>
    <row r="49" spans="1:7" ht="14.5">
      <c r="A49" s="102"/>
      <c r="B49" s="125" t="s">
        <v>2231</v>
      </c>
      <c r="C49" s="117" t="s">
        <v>450</v>
      </c>
      <c r="D49" s="118"/>
      <c r="E49" s="132"/>
      <c r="F49" s="133"/>
      <c r="G49" s="134"/>
    </row>
    <row r="50" spans="1:7" ht="14.5">
      <c r="A50" s="102"/>
      <c r="B50" s="125" t="s">
        <v>2232</v>
      </c>
      <c r="C50" s="120" t="s">
        <v>455</v>
      </c>
      <c r="D50" s="121"/>
      <c r="E50" s="122"/>
      <c r="F50" s="123"/>
      <c r="G50" s="124"/>
    </row>
    <row r="51" spans="1:7" ht="14.5">
      <c r="A51" s="102"/>
      <c r="B51" s="125"/>
      <c r="C51" s="120" t="s">
        <v>460</v>
      </c>
      <c r="D51" s="121"/>
      <c r="E51" s="122"/>
      <c r="F51" s="123"/>
      <c r="G51" s="124"/>
    </row>
    <row r="52" spans="1:7" ht="14.5">
      <c r="A52" s="102"/>
      <c r="B52" s="125"/>
      <c r="C52" s="120" t="s">
        <v>465</v>
      </c>
      <c r="D52" s="121"/>
      <c r="E52" s="122"/>
      <c r="F52" s="123"/>
      <c r="G52" s="124"/>
    </row>
    <row r="53" spans="1:7" ht="14.5">
      <c r="A53" s="102"/>
      <c r="B53" s="125"/>
      <c r="C53" s="120" t="s">
        <v>470</v>
      </c>
      <c r="D53" s="121"/>
      <c r="E53" s="122"/>
      <c r="F53" s="123"/>
      <c r="G53" s="124"/>
    </row>
    <row r="54" spans="1:7" ht="14.5">
      <c r="A54" s="102"/>
      <c r="B54" s="125"/>
      <c r="C54" s="120" t="s">
        <v>475</v>
      </c>
      <c r="D54" s="121" t="s">
        <v>15</v>
      </c>
      <c r="E54" s="122" t="s">
        <v>2198</v>
      </c>
      <c r="F54" s="123"/>
      <c r="G54" s="124"/>
    </row>
    <row r="55" spans="1:7" ht="14.5">
      <c r="A55" s="102"/>
      <c r="B55" s="125"/>
      <c r="C55" s="120" t="s">
        <v>480</v>
      </c>
      <c r="D55" s="121"/>
      <c r="E55" s="122"/>
      <c r="F55" s="123"/>
      <c r="G55" s="124"/>
    </row>
    <row r="56" spans="1:7" ht="14.5">
      <c r="A56" s="102"/>
      <c r="B56" s="126"/>
      <c r="C56" s="135" t="s">
        <v>488</v>
      </c>
      <c r="D56" s="128"/>
      <c r="E56" s="129"/>
      <c r="F56" s="130"/>
      <c r="G56" s="131"/>
    </row>
    <row r="57" spans="1:7" ht="14.5">
      <c r="A57" s="102"/>
      <c r="B57" s="125" t="s">
        <v>2233</v>
      </c>
      <c r="C57" s="117" t="s">
        <v>493</v>
      </c>
      <c r="D57" s="118"/>
      <c r="E57" s="132"/>
      <c r="F57" s="133"/>
      <c r="G57" s="134"/>
    </row>
    <row r="58" spans="1:7" ht="14.5">
      <c r="A58" s="102"/>
      <c r="B58" s="125" t="s">
        <v>2234</v>
      </c>
      <c r="C58" s="120" t="s">
        <v>498</v>
      </c>
      <c r="D58" s="121"/>
      <c r="E58" s="122"/>
      <c r="F58" s="123"/>
      <c r="G58" s="124"/>
    </row>
    <row r="59" spans="1:7" ht="14.5">
      <c r="A59" s="102"/>
      <c r="B59" s="125"/>
      <c r="C59" s="120" t="s">
        <v>503</v>
      </c>
      <c r="D59" s="121"/>
      <c r="E59" s="122"/>
      <c r="F59" s="123"/>
      <c r="G59" s="124"/>
    </row>
    <row r="60" spans="1:7" ht="14.5">
      <c r="A60" s="102"/>
      <c r="B60" s="125"/>
      <c r="C60" s="120" t="s">
        <v>508</v>
      </c>
      <c r="D60" s="121"/>
      <c r="E60" s="122"/>
      <c r="F60" s="123"/>
      <c r="G60" s="124"/>
    </row>
    <row r="61" spans="1:7" ht="14.5">
      <c r="A61" s="102"/>
      <c r="B61" s="125"/>
      <c r="C61" s="120" t="s">
        <v>513</v>
      </c>
      <c r="D61" s="121"/>
      <c r="E61" s="122"/>
      <c r="F61" s="123"/>
      <c r="G61" s="124"/>
    </row>
    <row r="62" spans="1:7" ht="14.5">
      <c r="A62" s="102"/>
      <c r="B62" s="125"/>
      <c r="C62" s="120" t="s">
        <v>518</v>
      </c>
      <c r="D62" s="121"/>
      <c r="E62" s="122"/>
      <c r="F62" s="123"/>
      <c r="G62" s="124"/>
    </row>
    <row r="63" spans="1:7" ht="14.5">
      <c r="A63" s="102"/>
      <c r="B63" s="125"/>
      <c r="C63" s="120" t="s">
        <v>523</v>
      </c>
      <c r="D63" s="121"/>
      <c r="E63" s="122"/>
      <c r="F63" s="123"/>
      <c r="G63" s="124"/>
    </row>
    <row r="64" spans="1:7" ht="14.5">
      <c r="A64" s="102"/>
      <c r="B64" s="125"/>
      <c r="C64" s="120" t="s">
        <v>528</v>
      </c>
      <c r="D64" s="121"/>
      <c r="E64" s="122"/>
      <c r="F64" s="123"/>
      <c r="G64" s="124"/>
    </row>
    <row r="65" spans="1:7" ht="14.5">
      <c r="A65" s="102"/>
      <c r="B65" s="125"/>
      <c r="C65" s="120" t="s">
        <v>533</v>
      </c>
      <c r="D65" s="121"/>
      <c r="E65" s="122"/>
      <c r="F65" s="123"/>
      <c r="G65" s="124"/>
    </row>
    <row r="66" spans="1:7" ht="14.5">
      <c r="A66" s="102"/>
      <c r="B66" s="125"/>
      <c r="C66" s="120" t="s">
        <v>538</v>
      </c>
      <c r="D66" s="121"/>
      <c r="E66" s="122"/>
      <c r="F66" s="123"/>
      <c r="G66" s="124"/>
    </row>
    <row r="67" spans="1:7" ht="14.5">
      <c r="A67" s="102"/>
      <c r="B67" s="126"/>
      <c r="C67" s="135" t="s">
        <v>2235</v>
      </c>
      <c r="D67" s="128"/>
      <c r="E67" s="129"/>
      <c r="F67" s="130"/>
      <c r="G67" s="131"/>
    </row>
    <row r="68" spans="1:7" ht="14.5">
      <c r="A68" s="102"/>
      <c r="B68" s="114" t="s">
        <v>2236</v>
      </c>
      <c r="C68" s="117" t="s">
        <v>548</v>
      </c>
      <c r="D68" s="118"/>
      <c r="E68" s="132"/>
      <c r="F68" s="133"/>
      <c r="G68" s="134"/>
    </row>
    <row r="69" spans="1:7" ht="14.5">
      <c r="A69" s="102"/>
      <c r="B69" s="136" t="s">
        <v>2223</v>
      </c>
      <c r="C69" s="120" t="s">
        <v>553</v>
      </c>
      <c r="D69" s="121"/>
      <c r="E69" s="122"/>
      <c r="F69" s="123"/>
      <c r="G69" s="124"/>
    </row>
    <row r="70" spans="1:7" ht="14.5">
      <c r="A70" s="102"/>
      <c r="B70" s="136"/>
      <c r="C70" s="120" t="s">
        <v>558</v>
      </c>
      <c r="D70" s="121"/>
      <c r="E70" s="122"/>
      <c r="F70" s="123"/>
      <c r="G70" s="124"/>
    </row>
    <row r="71" spans="1:7" ht="14.5">
      <c r="A71" s="102"/>
      <c r="B71" s="136"/>
      <c r="C71" s="120" t="s">
        <v>563</v>
      </c>
      <c r="D71" s="121"/>
      <c r="E71" s="122"/>
      <c r="F71" s="123"/>
      <c r="G71" s="124"/>
    </row>
    <row r="72" spans="1:7" ht="14.5">
      <c r="A72" s="102"/>
      <c r="B72" s="136"/>
      <c r="C72" s="120" t="s">
        <v>30</v>
      </c>
      <c r="D72" s="121"/>
      <c r="E72" s="122"/>
      <c r="F72" s="123"/>
      <c r="G72" s="124"/>
    </row>
    <row r="73" spans="1:7" ht="14.5">
      <c r="A73" s="102"/>
      <c r="B73" s="136"/>
      <c r="C73" s="120" t="s">
        <v>5</v>
      </c>
      <c r="D73" s="121"/>
      <c r="E73" s="122"/>
      <c r="F73" s="123"/>
      <c r="G73" s="124"/>
    </row>
    <row r="74" spans="1:7" ht="14.5">
      <c r="A74" s="102"/>
      <c r="B74" s="137"/>
      <c r="C74" s="135" t="s">
        <v>575</v>
      </c>
      <c r="D74" s="128"/>
      <c r="E74" s="129"/>
      <c r="F74" s="130"/>
      <c r="G74" s="131"/>
    </row>
    <row r="75" spans="1:7" ht="14.5">
      <c r="A75" s="102"/>
      <c r="B75" s="125" t="s">
        <v>2237</v>
      </c>
      <c r="C75" s="117" t="s">
        <v>580</v>
      </c>
      <c r="D75" s="118"/>
      <c r="E75" s="132"/>
      <c r="F75" s="133"/>
      <c r="G75" s="134"/>
    </row>
    <row r="76" spans="1:7" ht="14.5">
      <c r="A76" s="102"/>
      <c r="B76" s="125" t="s">
        <v>2238</v>
      </c>
      <c r="C76" s="120" t="s">
        <v>585</v>
      </c>
      <c r="D76" s="121"/>
      <c r="E76" s="122"/>
      <c r="F76" s="123"/>
      <c r="G76" s="124"/>
    </row>
    <row r="77" spans="1:7" ht="14.5">
      <c r="A77" s="102"/>
      <c r="B77" s="125"/>
      <c r="C77" s="120" t="s">
        <v>590</v>
      </c>
      <c r="D77" s="121"/>
      <c r="E77" s="122"/>
      <c r="F77" s="123"/>
      <c r="G77" s="124"/>
    </row>
    <row r="78" spans="1:7" ht="14.5">
      <c r="A78" s="102"/>
      <c r="B78" s="125"/>
      <c r="C78" s="120" t="s">
        <v>595</v>
      </c>
      <c r="D78" s="121"/>
      <c r="E78" s="122"/>
      <c r="F78" s="123"/>
      <c r="G78" s="124"/>
    </row>
    <row r="79" spans="1:7" ht="14.5">
      <c r="A79" s="102"/>
      <c r="B79" s="125"/>
      <c r="C79" s="120" t="s">
        <v>600</v>
      </c>
      <c r="D79" s="121"/>
      <c r="E79" s="122"/>
      <c r="F79" s="123"/>
      <c r="G79" s="124"/>
    </row>
    <row r="80" spans="1:7" ht="14.5">
      <c r="A80" s="102"/>
      <c r="B80" s="125"/>
      <c r="C80" s="120" t="s">
        <v>605</v>
      </c>
      <c r="D80" s="121"/>
      <c r="E80" s="122"/>
      <c r="F80" s="123"/>
      <c r="G80" s="124"/>
    </row>
    <row r="81" spans="1:7" ht="14.5">
      <c r="A81" s="102"/>
      <c r="B81" s="125"/>
      <c r="C81" s="120" t="s">
        <v>610</v>
      </c>
      <c r="D81" s="121"/>
      <c r="E81" s="122"/>
      <c r="F81" s="123"/>
      <c r="G81" s="124"/>
    </row>
    <row r="82" spans="1:7" ht="14.5">
      <c r="A82" s="102"/>
      <c r="B82" s="125"/>
      <c r="C82" s="120" t="s">
        <v>614</v>
      </c>
      <c r="D82" s="121"/>
      <c r="E82" s="122"/>
      <c r="F82" s="123"/>
      <c r="G82" s="124"/>
    </row>
    <row r="83" spans="1:7" ht="14.5">
      <c r="A83" s="102"/>
      <c r="B83" s="126"/>
      <c r="C83" s="135" t="s">
        <v>619</v>
      </c>
      <c r="D83" s="128"/>
      <c r="E83" s="129"/>
      <c r="F83" s="130"/>
      <c r="G83" s="131"/>
    </row>
    <row r="84" spans="1:7" ht="14.5">
      <c r="A84" s="102"/>
      <c r="B84" s="125" t="s">
        <v>2239</v>
      </c>
      <c r="C84" s="117" t="s">
        <v>623</v>
      </c>
      <c r="D84" s="118"/>
      <c r="E84" s="132"/>
      <c r="F84" s="133"/>
      <c r="G84" s="134"/>
    </row>
    <row r="85" spans="1:7" ht="14.5">
      <c r="A85" s="102"/>
      <c r="B85" s="125" t="s">
        <v>2238</v>
      </c>
      <c r="C85" s="120" t="s">
        <v>628</v>
      </c>
      <c r="D85" s="121"/>
      <c r="E85" s="122"/>
      <c r="F85" s="123"/>
      <c r="G85" s="124"/>
    </row>
    <row r="86" spans="1:7" ht="14.5">
      <c r="A86" s="102"/>
      <c r="B86" s="125"/>
      <c r="C86" s="120" t="s">
        <v>633</v>
      </c>
      <c r="D86" s="121"/>
      <c r="E86" s="122"/>
      <c r="F86" s="123"/>
      <c r="G86" s="124"/>
    </row>
    <row r="87" spans="1:7" ht="14.5">
      <c r="A87" s="102"/>
      <c r="B87" s="125"/>
      <c r="C87" s="120" t="s">
        <v>638</v>
      </c>
      <c r="D87" s="121"/>
      <c r="E87" s="122"/>
      <c r="F87" s="123"/>
      <c r="G87" s="124"/>
    </row>
    <row r="88" spans="1:7" ht="14.5">
      <c r="A88" s="102"/>
      <c r="B88" s="125"/>
      <c r="C88" s="120" t="s">
        <v>643</v>
      </c>
      <c r="D88" s="121"/>
      <c r="E88" s="122"/>
      <c r="F88" s="123"/>
      <c r="G88" s="124"/>
    </row>
    <row r="89" spans="1:7" ht="14.5">
      <c r="A89" s="102"/>
      <c r="B89" s="125"/>
      <c r="C89" s="120" t="s">
        <v>648</v>
      </c>
      <c r="D89" s="121"/>
      <c r="E89" s="122"/>
      <c r="F89" s="123"/>
      <c r="G89" s="124"/>
    </row>
    <row r="90" spans="1:7" ht="14.5">
      <c r="A90" s="102"/>
      <c r="B90" s="125"/>
      <c r="C90" s="120" t="s">
        <v>653</v>
      </c>
      <c r="D90" s="121"/>
      <c r="E90" s="122"/>
      <c r="F90" s="123"/>
      <c r="G90" s="124"/>
    </row>
    <row r="91" spans="1:7" ht="14.5">
      <c r="A91" s="102"/>
      <c r="B91" s="125"/>
      <c r="C91" s="120" t="s">
        <v>657</v>
      </c>
      <c r="D91" s="121"/>
      <c r="E91" s="122"/>
      <c r="F91" s="123"/>
      <c r="G91" s="124"/>
    </row>
    <row r="92" spans="1:7" ht="14.5">
      <c r="A92" s="102"/>
      <c r="B92" s="126"/>
      <c r="C92" s="135" t="s">
        <v>662</v>
      </c>
      <c r="D92" s="128"/>
      <c r="E92" s="129"/>
      <c r="F92" s="130"/>
      <c r="G92" s="131"/>
    </row>
    <row r="93" spans="1:7" ht="14.5">
      <c r="A93" s="102"/>
      <c r="B93" s="125" t="s">
        <v>2240</v>
      </c>
      <c r="C93" s="117" t="s">
        <v>667</v>
      </c>
      <c r="D93" s="118"/>
      <c r="E93" s="132"/>
      <c r="F93" s="133"/>
      <c r="G93" s="134"/>
    </row>
    <row r="94" spans="1:7" ht="14.5">
      <c r="A94" s="102"/>
      <c r="B94" s="125" t="s">
        <v>2227</v>
      </c>
      <c r="C94" s="120" t="s">
        <v>672</v>
      </c>
      <c r="D94" s="121"/>
      <c r="E94" s="122"/>
      <c r="F94" s="123"/>
      <c r="G94" s="124"/>
    </row>
    <row r="95" spans="1:7" ht="14.5">
      <c r="A95" s="102"/>
      <c r="B95" s="125"/>
      <c r="C95" s="120" t="s">
        <v>677</v>
      </c>
      <c r="D95" s="121"/>
      <c r="E95" s="122"/>
      <c r="F95" s="123"/>
      <c r="G95" s="124"/>
    </row>
    <row r="96" spans="1:7" ht="14.5">
      <c r="A96" s="102"/>
      <c r="B96" s="125"/>
      <c r="C96" s="120" t="s">
        <v>682</v>
      </c>
      <c r="D96" s="121"/>
      <c r="E96" s="122"/>
      <c r="F96" s="123"/>
      <c r="G96" s="124"/>
    </row>
    <row r="97" spans="1:7" ht="14.5">
      <c r="A97" s="102"/>
      <c r="B97" s="126"/>
      <c r="C97" s="135" t="s">
        <v>687</v>
      </c>
      <c r="D97" s="128"/>
      <c r="E97" s="129"/>
      <c r="F97" s="130"/>
      <c r="G97" s="131"/>
    </row>
    <row r="98" spans="1:7" ht="14.5">
      <c r="A98" s="102"/>
      <c r="B98" s="125" t="s">
        <v>2241</v>
      </c>
      <c r="C98" s="117" t="s">
        <v>691</v>
      </c>
      <c r="D98" s="118"/>
      <c r="E98" s="132"/>
      <c r="F98" s="133"/>
      <c r="G98" s="134"/>
    </row>
    <row r="99" spans="1:7" ht="14.5">
      <c r="A99" s="102"/>
      <c r="B99" s="125" t="s">
        <v>2242</v>
      </c>
      <c r="C99" s="120" t="s">
        <v>696</v>
      </c>
      <c r="D99" s="121"/>
      <c r="E99" s="122"/>
      <c r="F99" s="123"/>
      <c r="G99" s="124"/>
    </row>
    <row r="100" spans="1:7" ht="14.5">
      <c r="A100" s="102"/>
      <c r="B100" s="125"/>
      <c r="C100" s="120" t="s">
        <v>701</v>
      </c>
      <c r="D100" s="121"/>
      <c r="E100" s="122"/>
      <c r="F100" s="123"/>
      <c r="G100" s="124"/>
    </row>
    <row r="101" spans="1:7" ht="14.5">
      <c r="A101" s="102"/>
      <c r="B101" s="125"/>
      <c r="C101" s="120" t="s">
        <v>706</v>
      </c>
      <c r="D101" s="121"/>
      <c r="E101" s="122"/>
      <c r="F101" s="123"/>
      <c r="G101" s="124"/>
    </row>
    <row r="102" spans="1:7" ht="14.5">
      <c r="A102" s="102"/>
      <c r="B102" s="125"/>
      <c r="C102" s="120" t="s">
        <v>711</v>
      </c>
      <c r="D102" s="121"/>
      <c r="E102" s="122"/>
      <c r="F102" s="123"/>
      <c r="G102" s="124"/>
    </row>
    <row r="103" spans="1:7" ht="14.5">
      <c r="A103" s="102"/>
      <c r="B103" s="125"/>
      <c r="C103" s="120" t="s">
        <v>715</v>
      </c>
      <c r="D103" s="121"/>
      <c r="E103" s="122"/>
      <c r="F103" s="123"/>
      <c r="G103" s="124"/>
    </row>
    <row r="104" spans="1:7" ht="14.5">
      <c r="A104" s="102"/>
      <c r="B104" s="125"/>
      <c r="C104" s="120" t="s">
        <v>720</v>
      </c>
      <c r="D104" s="121"/>
      <c r="E104" s="122"/>
      <c r="F104" s="123"/>
      <c r="G104" s="124"/>
    </row>
    <row r="105" spans="1:7" ht="14.5">
      <c r="A105" s="102"/>
      <c r="B105" s="125"/>
      <c r="C105" s="120" t="s">
        <v>725</v>
      </c>
      <c r="D105" s="121"/>
      <c r="E105" s="122"/>
      <c r="F105" s="123"/>
      <c r="G105" s="124"/>
    </row>
    <row r="106" spans="1:7" ht="14.5">
      <c r="A106" s="102"/>
      <c r="B106" s="125"/>
      <c r="C106" s="120" t="s">
        <v>730</v>
      </c>
      <c r="D106" s="121"/>
      <c r="E106" s="122"/>
      <c r="F106" s="123"/>
      <c r="G106" s="124"/>
    </row>
    <row r="107" spans="1:7" ht="14.5">
      <c r="A107" s="102"/>
      <c r="B107" s="125"/>
      <c r="C107" s="120" t="s">
        <v>735</v>
      </c>
      <c r="D107" s="121"/>
      <c r="E107" s="122"/>
      <c r="F107" s="123"/>
      <c r="G107" s="124"/>
    </row>
    <row r="108" spans="1:7" ht="14.5">
      <c r="A108" s="102"/>
      <c r="B108" s="125"/>
      <c r="C108" s="120" t="s">
        <v>740</v>
      </c>
      <c r="D108" s="121"/>
      <c r="E108" s="122"/>
      <c r="F108" s="123"/>
      <c r="G108" s="124"/>
    </row>
    <row r="109" spans="1:7" ht="14.5">
      <c r="A109" s="102"/>
      <c r="B109" s="125"/>
      <c r="C109" s="120" t="s">
        <v>745</v>
      </c>
      <c r="D109" s="121"/>
      <c r="E109" s="122"/>
      <c r="F109" s="123"/>
      <c r="G109" s="124"/>
    </row>
    <row r="110" spans="1:7" ht="14.5">
      <c r="A110" s="102"/>
      <c r="B110" s="126"/>
      <c r="C110" s="135" t="s">
        <v>750</v>
      </c>
      <c r="D110" s="128"/>
      <c r="E110" s="129"/>
      <c r="F110" s="130"/>
      <c r="G110" s="131"/>
    </row>
    <row r="111" spans="1:7" ht="14.5">
      <c r="A111" s="102"/>
      <c r="B111" s="125" t="s">
        <v>2243</v>
      </c>
      <c r="C111" s="117" t="s">
        <v>755</v>
      </c>
      <c r="D111" s="118"/>
      <c r="E111" s="132"/>
      <c r="F111" s="133"/>
      <c r="G111" s="134"/>
    </row>
    <row r="112" spans="1:7" ht="14.5">
      <c r="A112" s="102"/>
      <c r="B112" s="125" t="s">
        <v>2229</v>
      </c>
      <c r="C112" s="120" t="s">
        <v>760</v>
      </c>
      <c r="D112" s="121"/>
      <c r="E112" s="122"/>
      <c r="F112" s="123"/>
      <c r="G112" s="124"/>
    </row>
    <row r="113" spans="1:7" ht="14.5">
      <c r="A113" s="102"/>
      <c r="B113" s="125"/>
      <c r="C113" s="120" t="s">
        <v>765</v>
      </c>
      <c r="D113" s="121"/>
      <c r="E113" s="122"/>
      <c r="F113" s="123"/>
      <c r="G113" s="124"/>
    </row>
    <row r="114" spans="1:7" ht="14.5">
      <c r="A114" s="102"/>
      <c r="B114" s="125"/>
      <c r="C114" s="120" t="s">
        <v>770</v>
      </c>
      <c r="D114" s="121"/>
      <c r="E114" s="122"/>
      <c r="F114" s="123"/>
      <c r="G114" s="124"/>
    </row>
    <row r="115" spans="1:7" ht="14.5">
      <c r="A115" s="102"/>
      <c r="B115" s="125"/>
      <c r="C115" s="120" t="s">
        <v>775</v>
      </c>
      <c r="D115" s="121"/>
      <c r="E115" s="122"/>
      <c r="F115" s="123"/>
      <c r="G115" s="124"/>
    </row>
    <row r="116" spans="1:7" ht="14.5">
      <c r="A116" s="102"/>
      <c r="B116" s="125"/>
      <c r="C116" s="120" t="s">
        <v>780</v>
      </c>
      <c r="D116" s="121"/>
      <c r="E116" s="122"/>
      <c r="F116" s="123"/>
      <c r="G116" s="124"/>
    </row>
    <row r="117" spans="1:7" ht="14.5">
      <c r="A117" s="102"/>
      <c r="B117" s="125"/>
      <c r="C117" s="120" t="s">
        <v>785</v>
      </c>
      <c r="D117" s="121"/>
      <c r="E117" s="122"/>
      <c r="F117" s="123"/>
      <c r="G117" s="124"/>
    </row>
    <row r="118" spans="1:7" ht="14.5">
      <c r="A118" s="102"/>
      <c r="B118" s="126"/>
      <c r="C118" s="135" t="s">
        <v>790</v>
      </c>
      <c r="D118" s="128"/>
      <c r="E118" s="129"/>
      <c r="F118" s="130"/>
      <c r="G118" s="131"/>
    </row>
    <row r="119" spans="1:7" ht="14.5">
      <c r="A119" s="102"/>
      <c r="B119" s="125" t="s">
        <v>2244</v>
      </c>
      <c r="C119" s="117" t="s">
        <v>795</v>
      </c>
      <c r="D119" s="118"/>
      <c r="E119" s="132"/>
      <c r="F119" s="133"/>
      <c r="G119" s="134"/>
    </row>
    <row r="120" spans="1:7" ht="14.5">
      <c r="A120" s="102"/>
      <c r="B120" s="125" t="s">
        <v>2234</v>
      </c>
      <c r="C120" s="120" t="s">
        <v>800</v>
      </c>
      <c r="D120" s="121"/>
      <c r="E120" s="122"/>
      <c r="F120" s="123"/>
      <c r="G120" s="124"/>
    </row>
    <row r="121" spans="1:7" ht="14.5">
      <c r="A121" s="102"/>
      <c r="B121" s="125"/>
      <c r="C121" s="120" t="s">
        <v>805</v>
      </c>
      <c r="D121" s="121" t="s">
        <v>15</v>
      </c>
      <c r="E121" s="122" t="s">
        <v>2197</v>
      </c>
      <c r="F121" s="123"/>
      <c r="G121" s="124"/>
    </row>
    <row r="122" spans="1:7" ht="14.5">
      <c r="A122" s="102"/>
      <c r="B122" s="125"/>
      <c r="C122" s="120" t="s">
        <v>810</v>
      </c>
      <c r="D122" s="121"/>
      <c r="E122" s="122"/>
      <c r="F122" s="123"/>
      <c r="G122" s="124"/>
    </row>
    <row r="123" spans="1:7" ht="14.5">
      <c r="A123" s="102"/>
      <c r="B123" s="125"/>
      <c r="C123" s="120" t="s">
        <v>815</v>
      </c>
      <c r="D123" s="121"/>
      <c r="E123" s="122"/>
      <c r="F123" s="123"/>
      <c r="G123" s="124"/>
    </row>
    <row r="124" spans="1:7" ht="14.5">
      <c r="A124" s="102"/>
      <c r="B124" s="125"/>
      <c r="C124" s="120" t="s">
        <v>820</v>
      </c>
      <c r="D124" s="121"/>
      <c r="E124" s="122"/>
      <c r="F124" s="123"/>
      <c r="G124" s="124"/>
    </row>
    <row r="125" spans="1:7" ht="14.5">
      <c r="A125" s="102"/>
      <c r="B125" s="125"/>
      <c r="C125" s="120" t="s">
        <v>825</v>
      </c>
      <c r="D125" s="121"/>
      <c r="E125" s="122"/>
      <c r="F125" s="123"/>
      <c r="G125" s="124"/>
    </row>
    <row r="126" spans="1:7" ht="14.5">
      <c r="A126" s="102"/>
      <c r="B126" s="125"/>
      <c r="C126" s="120" t="s">
        <v>830</v>
      </c>
      <c r="D126" s="121"/>
      <c r="E126" s="122"/>
      <c r="F126" s="123"/>
      <c r="G126" s="124"/>
    </row>
    <row r="127" spans="1:7" ht="14.5">
      <c r="A127" s="102"/>
      <c r="B127" s="125"/>
      <c r="C127" s="120" t="s">
        <v>49</v>
      </c>
      <c r="D127" s="121"/>
      <c r="E127" s="122"/>
      <c r="F127" s="123"/>
      <c r="G127" s="124"/>
    </row>
    <row r="128" spans="1:7" ht="14.5">
      <c r="A128" s="102"/>
      <c r="B128" s="125"/>
      <c r="C128" s="120" t="s">
        <v>839</v>
      </c>
      <c r="D128" s="121"/>
      <c r="E128" s="122"/>
      <c r="F128" s="123"/>
      <c r="G128" s="124"/>
    </row>
    <row r="129" spans="1:7" ht="14.5">
      <c r="A129" s="102"/>
      <c r="B129" s="126"/>
      <c r="C129" s="135" t="s">
        <v>844</v>
      </c>
      <c r="D129" s="128"/>
      <c r="E129" s="129"/>
      <c r="F129" s="130"/>
      <c r="G129" s="131"/>
    </row>
    <row r="130" spans="1:7" ht="14.5">
      <c r="A130" s="102"/>
      <c r="B130" s="125" t="s">
        <v>2245</v>
      </c>
      <c r="C130" s="117" t="s">
        <v>848</v>
      </c>
      <c r="D130" s="118"/>
      <c r="E130" s="132"/>
      <c r="F130" s="133"/>
      <c r="G130" s="134"/>
    </row>
    <row r="131" spans="1:7" ht="14.5">
      <c r="A131" s="102"/>
      <c r="B131" s="125" t="s">
        <v>2246</v>
      </c>
      <c r="C131" s="120" t="s">
        <v>853</v>
      </c>
      <c r="D131" s="121"/>
      <c r="E131" s="122"/>
      <c r="F131" s="123"/>
      <c r="G131" s="124"/>
    </row>
    <row r="132" spans="1:7" ht="14.5">
      <c r="A132" s="102"/>
      <c r="B132" s="125"/>
      <c r="C132" s="120" t="s">
        <v>858</v>
      </c>
      <c r="D132" s="121"/>
      <c r="E132" s="122"/>
      <c r="F132" s="123"/>
      <c r="G132" s="124"/>
    </row>
    <row r="133" spans="1:7" ht="14.5">
      <c r="A133" s="102"/>
      <c r="B133" s="125"/>
      <c r="C133" s="120" t="s">
        <v>863</v>
      </c>
      <c r="D133" s="121"/>
      <c r="E133" s="122"/>
      <c r="F133" s="123"/>
      <c r="G133" s="124"/>
    </row>
    <row r="134" spans="1:7" ht="14.5">
      <c r="A134" s="102"/>
      <c r="B134" s="125"/>
      <c r="C134" s="120" t="s">
        <v>868</v>
      </c>
      <c r="D134" s="121"/>
      <c r="E134" s="122"/>
      <c r="F134" s="123"/>
      <c r="G134" s="124"/>
    </row>
    <row r="135" spans="1:7" ht="14.5">
      <c r="A135" s="102"/>
      <c r="B135" s="126"/>
      <c r="C135" s="135" t="s">
        <v>873</v>
      </c>
      <c r="D135" s="128"/>
      <c r="E135" s="129"/>
      <c r="F135" s="130"/>
      <c r="G135" s="131"/>
    </row>
    <row r="136" spans="1:7" ht="14.5">
      <c r="A136" s="102"/>
      <c r="B136" s="125" t="s">
        <v>2247</v>
      </c>
      <c r="C136" s="117" t="s">
        <v>878</v>
      </c>
      <c r="D136" s="118"/>
      <c r="E136" s="132"/>
      <c r="F136" s="133"/>
      <c r="G136" s="134"/>
    </row>
    <row r="137" spans="1:7" ht="14.5">
      <c r="A137" s="102"/>
      <c r="B137" s="125" t="s">
        <v>2223</v>
      </c>
      <c r="C137" s="120" t="s">
        <v>883</v>
      </c>
      <c r="D137" s="121"/>
      <c r="E137" s="122"/>
      <c r="F137" s="123"/>
      <c r="G137" s="124"/>
    </row>
    <row r="138" spans="1:7" ht="14.5">
      <c r="A138" s="102"/>
      <c r="B138" s="125"/>
      <c r="C138" s="120" t="s">
        <v>888</v>
      </c>
      <c r="D138" s="121" t="s">
        <v>3</v>
      </c>
      <c r="E138" s="122" t="s">
        <v>2160</v>
      </c>
      <c r="F138" s="123"/>
      <c r="G138" s="124"/>
    </row>
    <row r="139" spans="1:7" ht="14.5">
      <c r="A139" s="102"/>
      <c r="B139" s="125"/>
      <c r="C139" s="120" t="s">
        <v>893</v>
      </c>
      <c r="D139" s="121"/>
      <c r="E139" s="122"/>
      <c r="F139" s="123"/>
      <c r="G139" s="124"/>
    </row>
    <row r="140" spans="1:7" ht="14.5">
      <c r="A140" s="102"/>
      <c r="B140" s="125"/>
      <c r="C140" s="120" t="s">
        <v>898</v>
      </c>
      <c r="D140" s="121"/>
      <c r="E140" s="122"/>
      <c r="F140" s="123"/>
      <c r="G140" s="124"/>
    </row>
    <row r="141" spans="1:7" ht="14.5">
      <c r="A141" s="102"/>
      <c r="B141" s="125"/>
      <c r="C141" s="120" t="s">
        <v>903</v>
      </c>
      <c r="D141" s="121"/>
      <c r="E141" s="122"/>
      <c r="F141" s="123"/>
      <c r="G141" s="124"/>
    </row>
    <row r="142" spans="1:7" ht="14.5">
      <c r="A142" s="102"/>
      <c r="B142" s="126"/>
      <c r="C142" s="135" t="s">
        <v>908</v>
      </c>
      <c r="D142" s="128"/>
      <c r="E142" s="129"/>
      <c r="F142" s="130"/>
      <c r="G142" s="131"/>
    </row>
    <row r="143" spans="1:7" ht="14.5">
      <c r="A143" s="102"/>
      <c r="B143" s="125" t="s">
        <v>2248</v>
      </c>
      <c r="C143" s="117" t="s">
        <v>913</v>
      </c>
      <c r="D143" s="118"/>
      <c r="E143" s="132"/>
      <c r="F143" s="133"/>
      <c r="G143" s="134"/>
    </row>
    <row r="144" spans="1:7" ht="14.5">
      <c r="A144" s="102"/>
      <c r="B144" s="125" t="s">
        <v>2227</v>
      </c>
      <c r="C144" s="120" t="s">
        <v>43</v>
      </c>
      <c r="D144" s="121"/>
      <c r="E144" s="122"/>
      <c r="F144" s="123"/>
      <c r="G144" s="124"/>
    </row>
    <row r="145" spans="1:7" ht="14.5">
      <c r="A145" s="102"/>
      <c r="B145" s="125"/>
      <c r="C145" s="120" t="s">
        <v>922</v>
      </c>
      <c r="D145" s="121"/>
      <c r="E145" s="122"/>
      <c r="F145" s="123"/>
      <c r="G145" s="124"/>
    </row>
    <row r="146" spans="1:7" ht="14.5">
      <c r="A146" s="102"/>
      <c r="B146" s="125"/>
      <c r="C146" s="120" t="s">
        <v>927</v>
      </c>
      <c r="D146" s="121"/>
      <c r="E146" s="122"/>
      <c r="F146" s="123"/>
      <c r="G146" s="124"/>
    </row>
    <row r="147" spans="1:7" ht="14.5">
      <c r="A147" s="102"/>
      <c r="B147" s="126"/>
      <c r="C147" s="135" t="s">
        <v>932</v>
      </c>
      <c r="D147" s="128"/>
      <c r="E147" s="129"/>
      <c r="F147" s="130"/>
      <c r="G147" s="131"/>
    </row>
    <row r="148" spans="1:7" ht="14.5">
      <c r="A148" s="102"/>
      <c r="B148" s="114" t="s">
        <v>2237</v>
      </c>
      <c r="C148" s="195" t="s">
        <v>2114</v>
      </c>
      <c r="D148" s="197"/>
      <c r="E148" s="199"/>
      <c r="F148" s="201"/>
      <c r="G148" s="202"/>
    </row>
    <row r="149" spans="1:7" ht="14.5">
      <c r="A149" s="102"/>
      <c r="B149" s="137" t="s">
        <v>2249</v>
      </c>
      <c r="C149" s="196"/>
      <c r="D149" s="198"/>
      <c r="E149" s="200"/>
      <c r="F149" s="196"/>
      <c r="G149" s="200"/>
    </row>
    <row r="150" spans="1:7" ht="14.5">
      <c r="A150" s="102"/>
      <c r="B150" s="114" t="s">
        <v>2240</v>
      </c>
      <c r="C150" s="195" t="s">
        <v>2119</v>
      </c>
      <c r="D150" s="197"/>
      <c r="E150" s="199"/>
      <c r="F150" s="201"/>
      <c r="G150" s="202"/>
    </row>
    <row r="151" spans="1:7" ht="14.5">
      <c r="A151" s="102"/>
      <c r="B151" s="137" t="s">
        <v>2249</v>
      </c>
      <c r="C151" s="196"/>
      <c r="D151" s="198"/>
      <c r="E151" s="200"/>
      <c r="F151" s="196"/>
      <c r="G151" s="200"/>
    </row>
    <row r="152" spans="1:7" ht="14.5">
      <c r="A152" s="102"/>
      <c r="B152" s="114" t="s">
        <v>2247</v>
      </c>
      <c r="C152" s="195" t="s">
        <v>52</v>
      </c>
      <c r="D152" s="197"/>
      <c r="E152" s="199"/>
      <c r="F152" s="201"/>
      <c r="G152" s="202"/>
    </row>
    <row r="153" spans="1:7" ht="14.5">
      <c r="A153" s="102"/>
      <c r="B153" s="137" t="s">
        <v>2249</v>
      </c>
      <c r="C153" s="196"/>
      <c r="D153" s="198"/>
      <c r="E153" s="200"/>
      <c r="F153" s="196"/>
      <c r="G153" s="200"/>
    </row>
    <row r="154" spans="1:7" ht="14.5">
      <c r="A154" s="102"/>
      <c r="B154" s="114" t="s">
        <v>58</v>
      </c>
      <c r="C154" s="138" t="s">
        <v>110</v>
      </c>
      <c r="D154" s="118"/>
      <c r="E154" s="132"/>
      <c r="F154" s="133"/>
      <c r="G154" s="134"/>
    </row>
    <row r="155" spans="1:7" ht="14.5">
      <c r="A155" s="102"/>
      <c r="B155" s="114" t="s">
        <v>2250</v>
      </c>
      <c r="C155" s="139" t="s">
        <v>941</v>
      </c>
      <c r="D155" s="121" t="s">
        <v>15</v>
      </c>
      <c r="E155" s="122" t="s">
        <v>2191</v>
      </c>
      <c r="F155" s="123"/>
      <c r="G155" s="124"/>
    </row>
    <row r="156" spans="1:7" ht="14.5">
      <c r="A156" s="102"/>
      <c r="B156" s="136" t="s">
        <v>2234</v>
      </c>
      <c r="C156" s="139" t="s">
        <v>945</v>
      </c>
      <c r="D156" s="121"/>
      <c r="E156" s="122"/>
      <c r="F156" s="123"/>
      <c r="G156" s="124"/>
    </row>
    <row r="157" spans="1:7" ht="14.5">
      <c r="A157" s="102"/>
      <c r="B157" s="136"/>
      <c r="C157" s="139" t="s">
        <v>949</v>
      </c>
      <c r="D157" s="121"/>
      <c r="E157" s="122"/>
      <c r="F157" s="123"/>
      <c r="G157" s="124"/>
    </row>
    <row r="158" spans="1:7" ht="14.5">
      <c r="A158" s="102"/>
      <c r="B158" s="136"/>
      <c r="C158" s="139" t="s">
        <v>953</v>
      </c>
      <c r="D158" s="121"/>
      <c r="E158" s="122"/>
      <c r="F158" s="123"/>
      <c r="G158" s="124"/>
    </row>
    <row r="159" spans="1:7" ht="14.5">
      <c r="A159" s="102"/>
      <c r="B159" s="136"/>
      <c r="C159" s="139" t="s">
        <v>957</v>
      </c>
      <c r="D159" s="121"/>
      <c r="E159" s="122"/>
      <c r="F159" s="123"/>
      <c r="G159" s="124"/>
    </row>
    <row r="160" spans="1:7" ht="14.5">
      <c r="A160" s="102"/>
      <c r="B160" s="136"/>
      <c r="C160" s="139" t="s">
        <v>961</v>
      </c>
      <c r="D160" s="121"/>
      <c r="E160" s="122"/>
      <c r="F160" s="123"/>
      <c r="G160" s="124"/>
    </row>
    <row r="161" spans="1:7" ht="14.5">
      <c r="A161" s="102"/>
      <c r="B161" s="136"/>
      <c r="C161" s="139" t="s">
        <v>965</v>
      </c>
      <c r="D161" s="121"/>
      <c r="E161" s="122"/>
      <c r="F161" s="123"/>
      <c r="G161" s="124"/>
    </row>
    <row r="162" spans="1:7" ht="14.5">
      <c r="A162" s="102"/>
      <c r="B162" s="136"/>
      <c r="C162" s="139" t="s">
        <v>969</v>
      </c>
      <c r="D162" s="121"/>
      <c r="E162" s="122"/>
      <c r="F162" s="123"/>
      <c r="G162" s="124"/>
    </row>
    <row r="163" spans="1:7" ht="14.5">
      <c r="A163" s="102"/>
      <c r="B163" s="136"/>
      <c r="C163" s="139" t="s">
        <v>973</v>
      </c>
      <c r="D163" s="121"/>
      <c r="E163" s="122"/>
      <c r="F163" s="123"/>
      <c r="G163" s="124"/>
    </row>
    <row r="164" spans="1:7" ht="14.5">
      <c r="A164" s="102"/>
      <c r="B164" s="137"/>
      <c r="C164" s="140" t="s">
        <v>2251</v>
      </c>
      <c r="D164" s="128"/>
      <c r="E164" s="129"/>
      <c r="F164" s="130"/>
      <c r="G164" s="131"/>
    </row>
    <row r="165" spans="1:7" ht="14.5">
      <c r="A165" s="102"/>
      <c r="B165" s="114" t="s">
        <v>2252</v>
      </c>
      <c r="C165" s="138" t="s">
        <v>981</v>
      </c>
      <c r="D165" s="118"/>
      <c r="E165" s="132"/>
      <c r="F165" s="133"/>
      <c r="G165" s="134"/>
    </row>
    <row r="166" spans="1:7" ht="14.5">
      <c r="A166" s="102"/>
      <c r="B166" s="136" t="s">
        <v>2227</v>
      </c>
      <c r="C166" s="139" t="s">
        <v>985</v>
      </c>
      <c r="D166" s="121"/>
      <c r="E166" s="122"/>
      <c r="F166" s="123"/>
      <c r="G166" s="124"/>
    </row>
    <row r="167" spans="1:7" ht="14.5">
      <c r="A167" s="102"/>
      <c r="B167" s="136"/>
      <c r="C167" s="139" t="s">
        <v>989</v>
      </c>
      <c r="D167" s="121"/>
      <c r="E167" s="122"/>
      <c r="F167" s="123"/>
      <c r="G167" s="124"/>
    </row>
    <row r="168" spans="1:7" ht="14.5">
      <c r="A168" s="102"/>
      <c r="B168" s="136"/>
      <c r="C168" s="139" t="s">
        <v>993</v>
      </c>
      <c r="D168" s="121"/>
      <c r="E168" s="122"/>
      <c r="F168" s="123"/>
      <c r="G168" s="124"/>
    </row>
    <row r="169" spans="1:7" ht="14.5">
      <c r="A169" s="102"/>
      <c r="B169" s="137"/>
      <c r="C169" s="140" t="s">
        <v>997</v>
      </c>
      <c r="D169" s="128"/>
      <c r="E169" s="129"/>
      <c r="F169" s="130"/>
      <c r="G169" s="131"/>
    </row>
    <row r="170" spans="1:7" ht="14.5">
      <c r="A170" s="102"/>
      <c r="B170" s="114" t="s">
        <v>2253</v>
      </c>
      <c r="C170" s="138" t="s">
        <v>1001</v>
      </c>
      <c r="D170" s="118"/>
      <c r="E170" s="132"/>
      <c r="F170" s="133"/>
      <c r="G170" s="134"/>
    </row>
    <row r="171" spans="1:7" ht="14.5">
      <c r="A171" s="102"/>
      <c r="B171" s="136" t="s">
        <v>2229</v>
      </c>
      <c r="C171" s="139" t="s">
        <v>1005</v>
      </c>
      <c r="D171" s="121"/>
      <c r="E171" s="122"/>
      <c r="F171" s="123"/>
      <c r="G171" s="124"/>
    </row>
    <row r="172" spans="1:7" ht="14.5">
      <c r="A172" s="102"/>
      <c r="B172" s="136"/>
      <c r="C172" s="139" t="s">
        <v>1009</v>
      </c>
      <c r="D172" s="121"/>
      <c r="E172" s="122"/>
      <c r="F172" s="123"/>
      <c r="G172" s="124"/>
    </row>
    <row r="173" spans="1:7" ht="14.5">
      <c r="A173" s="102"/>
      <c r="B173" s="136"/>
      <c r="C173" s="139" t="s">
        <v>1013</v>
      </c>
      <c r="D173" s="121"/>
      <c r="E173" s="122"/>
      <c r="F173" s="123"/>
      <c r="G173" s="124"/>
    </row>
    <row r="174" spans="1:7" ht="14.5">
      <c r="A174" s="102"/>
      <c r="B174" s="136"/>
      <c r="C174" s="139" t="s">
        <v>1017</v>
      </c>
      <c r="D174" s="121"/>
      <c r="E174" s="122"/>
      <c r="F174" s="123"/>
      <c r="G174" s="124"/>
    </row>
    <row r="175" spans="1:7" ht="14.5">
      <c r="A175" s="102"/>
      <c r="B175" s="136"/>
      <c r="C175" s="139" t="s">
        <v>1021</v>
      </c>
      <c r="D175" s="121"/>
      <c r="E175" s="122"/>
      <c r="F175" s="123"/>
      <c r="G175" s="124"/>
    </row>
    <row r="176" spans="1:7" ht="14.5">
      <c r="A176" s="102"/>
      <c r="B176" s="136"/>
      <c r="C176" s="139" t="s">
        <v>1025</v>
      </c>
      <c r="D176" s="121"/>
      <c r="E176" s="122"/>
      <c r="F176" s="123"/>
      <c r="G176" s="124"/>
    </row>
    <row r="177" spans="1:7" ht="14.5">
      <c r="A177" s="102"/>
      <c r="B177" s="137"/>
      <c r="C177" s="140" t="s">
        <v>102</v>
      </c>
      <c r="D177" s="128" t="s">
        <v>15</v>
      </c>
      <c r="E177" s="129" t="s">
        <v>2202</v>
      </c>
      <c r="F177" s="130"/>
      <c r="G177" s="131"/>
    </row>
    <row r="178" spans="1:7" ht="14.5">
      <c r="A178" s="102"/>
      <c r="B178" s="114" t="s">
        <v>2254</v>
      </c>
      <c r="C178" s="138" t="s">
        <v>1032</v>
      </c>
      <c r="D178" s="118"/>
      <c r="E178" s="132"/>
      <c r="F178" s="133"/>
      <c r="G178" s="134"/>
    </row>
    <row r="179" spans="1:7" ht="14.5">
      <c r="A179" s="102"/>
      <c r="B179" s="136" t="s">
        <v>2227</v>
      </c>
      <c r="C179" s="139" t="s">
        <v>1036</v>
      </c>
      <c r="D179" s="121"/>
      <c r="E179" s="122"/>
      <c r="F179" s="123"/>
      <c r="G179" s="124"/>
    </row>
    <row r="180" spans="1:7" ht="14.5">
      <c r="A180" s="102"/>
      <c r="B180" s="136"/>
      <c r="C180" s="139" t="s">
        <v>1040</v>
      </c>
      <c r="D180" s="121"/>
      <c r="E180" s="122"/>
      <c r="F180" s="123"/>
      <c r="G180" s="124"/>
    </row>
    <row r="181" spans="1:7" ht="14.5">
      <c r="A181" s="102"/>
      <c r="B181" s="136"/>
      <c r="C181" s="139" t="s">
        <v>1044</v>
      </c>
      <c r="D181" s="121"/>
      <c r="E181" s="122"/>
      <c r="F181" s="123"/>
      <c r="G181" s="124"/>
    </row>
    <row r="182" spans="1:7" ht="14.5">
      <c r="A182" s="102"/>
      <c r="B182" s="137"/>
      <c r="C182" s="140" t="s">
        <v>100</v>
      </c>
      <c r="D182" s="128"/>
      <c r="E182" s="129"/>
      <c r="F182" s="130"/>
      <c r="G182" s="131"/>
    </row>
    <row r="183" spans="1:7" ht="14.5">
      <c r="A183" s="102"/>
      <c r="B183" s="114" t="s">
        <v>2255</v>
      </c>
      <c r="C183" s="138" t="s">
        <v>1051</v>
      </c>
      <c r="D183" s="118"/>
      <c r="E183" s="132"/>
      <c r="F183" s="133"/>
      <c r="G183" s="134"/>
    </row>
    <row r="184" spans="1:7" ht="14.5">
      <c r="A184" s="102"/>
      <c r="B184" s="136" t="s">
        <v>2229</v>
      </c>
      <c r="C184" s="139" t="s">
        <v>1055</v>
      </c>
      <c r="D184" s="121"/>
      <c r="E184" s="122"/>
      <c r="F184" s="123"/>
      <c r="G184" s="124"/>
    </row>
    <row r="185" spans="1:7" ht="14.5">
      <c r="A185" s="102"/>
      <c r="B185" s="136"/>
      <c r="C185" s="139" t="s">
        <v>106</v>
      </c>
      <c r="D185" s="121"/>
      <c r="E185" s="122"/>
      <c r="F185" s="123"/>
      <c r="G185" s="124"/>
    </row>
    <row r="186" spans="1:7" ht="14.5">
      <c r="A186" s="102"/>
      <c r="B186" s="136"/>
      <c r="C186" s="139" t="s">
        <v>1062</v>
      </c>
      <c r="D186" s="121"/>
      <c r="E186" s="122"/>
      <c r="F186" s="123"/>
      <c r="G186" s="124"/>
    </row>
    <row r="187" spans="1:7" ht="14.5">
      <c r="A187" s="102"/>
      <c r="B187" s="136"/>
      <c r="C187" s="139" t="s">
        <v>1066</v>
      </c>
      <c r="D187" s="121"/>
      <c r="E187" s="122"/>
      <c r="F187" s="123"/>
      <c r="G187" s="124"/>
    </row>
    <row r="188" spans="1:7" ht="14.5">
      <c r="A188" s="102"/>
      <c r="B188" s="136"/>
      <c r="C188" s="139" t="s">
        <v>1070</v>
      </c>
      <c r="D188" s="121"/>
      <c r="E188" s="122"/>
      <c r="F188" s="123"/>
      <c r="G188" s="124"/>
    </row>
    <row r="189" spans="1:7" ht="14.5">
      <c r="A189" s="102"/>
      <c r="B189" s="136"/>
      <c r="C189" s="139" t="s">
        <v>1074</v>
      </c>
      <c r="D189" s="121"/>
      <c r="E189" s="122"/>
      <c r="F189" s="123"/>
      <c r="G189" s="124"/>
    </row>
    <row r="190" spans="1:7" ht="14.5">
      <c r="A190" s="102"/>
      <c r="B190" s="137"/>
      <c r="C190" s="140" t="s">
        <v>1078</v>
      </c>
      <c r="D190" s="128"/>
      <c r="E190" s="129"/>
      <c r="F190" s="130"/>
      <c r="G190" s="131"/>
    </row>
    <row r="191" spans="1:7" ht="14.5">
      <c r="A191" s="102"/>
      <c r="B191" s="114" t="s">
        <v>2256</v>
      </c>
      <c r="C191" s="138" t="s">
        <v>1082</v>
      </c>
      <c r="D191" s="118"/>
      <c r="E191" s="132"/>
      <c r="F191" s="133"/>
      <c r="G191" s="134"/>
    </row>
    <row r="192" spans="1:7" ht="14.5">
      <c r="A192" s="102"/>
      <c r="B192" s="136" t="s">
        <v>2223</v>
      </c>
      <c r="C192" s="139" t="s">
        <v>1086</v>
      </c>
      <c r="D192" s="121"/>
      <c r="E192" s="122"/>
      <c r="F192" s="123"/>
      <c r="G192" s="124"/>
    </row>
    <row r="193" spans="1:7" ht="14.5">
      <c r="A193" s="102"/>
      <c r="B193" s="136"/>
      <c r="C193" s="139" t="s">
        <v>1090</v>
      </c>
      <c r="D193" s="121"/>
      <c r="E193" s="122"/>
      <c r="F193" s="123"/>
      <c r="G193" s="124"/>
    </row>
    <row r="194" spans="1:7" ht="14.5">
      <c r="A194" s="102"/>
      <c r="B194" s="136"/>
      <c r="C194" s="139" t="s">
        <v>1094</v>
      </c>
      <c r="D194" s="121"/>
      <c r="E194" s="122"/>
      <c r="F194" s="123"/>
      <c r="G194" s="124"/>
    </row>
    <row r="195" spans="1:7" ht="14.5">
      <c r="A195" s="102"/>
      <c r="B195" s="136"/>
      <c r="C195" s="139" t="s">
        <v>1098</v>
      </c>
      <c r="D195" s="121"/>
      <c r="E195" s="122"/>
      <c r="F195" s="123"/>
      <c r="G195" s="124"/>
    </row>
    <row r="196" spans="1:7" ht="14.5">
      <c r="A196" s="102"/>
      <c r="B196" s="136"/>
      <c r="C196" s="139" t="s">
        <v>1102</v>
      </c>
      <c r="D196" s="121"/>
      <c r="E196" s="122"/>
      <c r="F196" s="123"/>
      <c r="G196" s="124"/>
    </row>
    <row r="197" spans="1:7" ht="14.5">
      <c r="A197" s="102"/>
      <c r="B197" s="137"/>
      <c r="C197" s="140" t="s">
        <v>1106</v>
      </c>
      <c r="D197" s="128"/>
      <c r="E197" s="129"/>
      <c r="F197" s="130"/>
      <c r="G197" s="131"/>
    </row>
    <row r="198" spans="1:7" ht="14.5">
      <c r="A198" s="102"/>
      <c r="B198" s="114" t="s">
        <v>2257</v>
      </c>
      <c r="C198" s="138" t="s">
        <v>1110</v>
      </c>
      <c r="D198" s="118"/>
      <c r="E198" s="132"/>
      <c r="F198" s="133"/>
      <c r="G198" s="134"/>
    </row>
    <row r="199" spans="1:7" ht="14.5">
      <c r="A199" s="102"/>
      <c r="B199" s="136" t="s">
        <v>2229</v>
      </c>
      <c r="C199" s="139" t="s">
        <v>104</v>
      </c>
      <c r="D199" s="121"/>
      <c r="E199" s="122"/>
      <c r="F199" s="123"/>
      <c r="G199" s="124"/>
    </row>
    <row r="200" spans="1:7" ht="14.5">
      <c r="A200" s="102"/>
      <c r="B200" s="136"/>
      <c r="C200" s="139" t="s">
        <v>1117</v>
      </c>
      <c r="D200" s="121"/>
      <c r="E200" s="122"/>
      <c r="F200" s="123"/>
      <c r="G200" s="124"/>
    </row>
    <row r="201" spans="1:7" ht="14.5">
      <c r="A201" s="102"/>
      <c r="B201" s="136"/>
      <c r="C201" s="139" t="s">
        <v>1121</v>
      </c>
      <c r="D201" s="121"/>
      <c r="E201" s="122"/>
      <c r="F201" s="123"/>
      <c r="G201" s="124"/>
    </row>
    <row r="202" spans="1:7" ht="14.5">
      <c r="A202" s="102"/>
      <c r="B202" s="136"/>
      <c r="C202" s="139" t="s">
        <v>98</v>
      </c>
      <c r="D202" s="121" t="s">
        <v>3</v>
      </c>
      <c r="E202" s="122" t="s">
        <v>97</v>
      </c>
      <c r="F202" s="123"/>
      <c r="G202" s="124"/>
    </row>
    <row r="203" spans="1:7" ht="14.5">
      <c r="A203" s="102"/>
      <c r="B203" s="136"/>
      <c r="C203" s="139" t="s">
        <v>1127</v>
      </c>
      <c r="D203" s="121"/>
      <c r="E203" s="122"/>
      <c r="F203" s="123"/>
      <c r="G203" s="124"/>
    </row>
    <row r="204" spans="1:7" ht="14.5">
      <c r="A204" s="102"/>
      <c r="B204" s="136"/>
      <c r="C204" s="139" t="s">
        <v>108</v>
      </c>
      <c r="D204" s="121"/>
      <c r="E204" s="122"/>
      <c r="F204" s="123"/>
      <c r="G204" s="124"/>
    </row>
    <row r="205" spans="1:7" ht="14.5">
      <c r="A205" s="102"/>
      <c r="B205" s="137"/>
      <c r="C205" s="140" t="s">
        <v>1134</v>
      </c>
      <c r="D205" s="128"/>
      <c r="E205" s="129"/>
      <c r="F205" s="130"/>
      <c r="G205" s="131"/>
    </row>
    <row r="206" spans="1:7" ht="14.5">
      <c r="A206" s="102"/>
      <c r="B206" s="114" t="s">
        <v>59</v>
      </c>
      <c r="C206" s="138" t="s">
        <v>1138</v>
      </c>
      <c r="D206" s="118"/>
      <c r="E206" s="132"/>
      <c r="F206" s="133"/>
      <c r="G206" s="134"/>
    </row>
    <row r="207" spans="1:7" ht="14.5">
      <c r="A207" s="102"/>
      <c r="B207" s="114" t="s">
        <v>2240</v>
      </c>
      <c r="C207" s="139" t="s">
        <v>114</v>
      </c>
      <c r="D207" s="121"/>
      <c r="E207" s="122"/>
      <c r="F207" s="123"/>
      <c r="G207" s="124"/>
    </row>
    <row r="208" spans="1:7" ht="14.5">
      <c r="A208" s="102"/>
      <c r="B208" s="136" t="s">
        <v>2234</v>
      </c>
      <c r="C208" s="139" t="s">
        <v>1147</v>
      </c>
      <c r="D208" s="121"/>
      <c r="E208" s="122"/>
      <c r="F208" s="123"/>
      <c r="G208" s="124"/>
    </row>
    <row r="209" spans="1:7" ht="14.5">
      <c r="A209" s="102"/>
      <c r="B209" s="136"/>
      <c r="C209" s="139" t="s">
        <v>1151</v>
      </c>
      <c r="D209" s="121"/>
      <c r="E209" s="122"/>
      <c r="F209" s="123"/>
      <c r="G209" s="124"/>
    </row>
    <row r="210" spans="1:7" ht="14.5">
      <c r="A210" s="102"/>
      <c r="B210" s="136"/>
      <c r="C210" s="139" t="s">
        <v>122</v>
      </c>
      <c r="D210" s="121"/>
      <c r="E210" s="122"/>
      <c r="F210" s="123"/>
      <c r="G210" s="124"/>
    </row>
    <row r="211" spans="1:7" ht="14.5">
      <c r="A211" s="102"/>
      <c r="B211" s="136"/>
      <c r="C211" s="139" t="s">
        <v>1160</v>
      </c>
      <c r="D211" s="121"/>
      <c r="E211" s="122"/>
      <c r="F211" s="123"/>
      <c r="G211" s="124"/>
    </row>
    <row r="212" spans="1:7" ht="14.5">
      <c r="A212" s="102"/>
      <c r="B212" s="136"/>
      <c r="C212" s="139" t="s">
        <v>1165</v>
      </c>
      <c r="D212" s="121"/>
      <c r="E212" s="122"/>
      <c r="F212" s="123"/>
      <c r="G212" s="124"/>
    </row>
    <row r="213" spans="1:7" ht="14.5">
      <c r="A213" s="102"/>
      <c r="B213" s="136"/>
      <c r="C213" s="139" t="s">
        <v>1170</v>
      </c>
      <c r="D213" s="121"/>
      <c r="E213" s="122"/>
      <c r="F213" s="123"/>
      <c r="G213" s="124"/>
    </row>
    <row r="214" spans="1:7" ht="14.5">
      <c r="A214" s="102"/>
      <c r="B214" s="136"/>
      <c r="C214" s="139" t="s">
        <v>1175</v>
      </c>
      <c r="D214" s="121"/>
      <c r="E214" s="122"/>
      <c r="F214" s="123"/>
      <c r="G214" s="124"/>
    </row>
    <row r="215" spans="1:7" ht="14.5">
      <c r="A215" s="102"/>
      <c r="B215" s="136"/>
      <c r="C215" s="139" t="s">
        <v>1180</v>
      </c>
      <c r="D215" s="121"/>
      <c r="E215" s="122"/>
      <c r="F215" s="123"/>
      <c r="G215" s="124"/>
    </row>
    <row r="216" spans="1:7" ht="14.5">
      <c r="A216" s="102"/>
      <c r="B216" s="137"/>
      <c r="C216" s="140" t="s">
        <v>1185</v>
      </c>
      <c r="D216" s="128"/>
      <c r="E216" s="129"/>
      <c r="F216" s="130"/>
      <c r="G216" s="131"/>
    </row>
    <row r="217" spans="1:7" ht="14.5">
      <c r="A217" s="102"/>
      <c r="B217" s="114" t="s">
        <v>2258</v>
      </c>
      <c r="C217" s="138" t="s">
        <v>120</v>
      </c>
      <c r="D217" s="118"/>
      <c r="E217" s="132"/>
      <c r="F217" s="133"/>
      <c r="G217" s="134"/>
    </row>
    <row r="218" spans="1:7" ht="14.5">
      <c r="A218" s="102"/>
      <c r="B218" s="136" t="s">
        <v>2234</v>
      </c>
      <c r="C218" s="139" t="s">
        <v>118</v>
      </c>
      <c r="D218" s="121"/>
      <c r="E218" s="122"/>
      <c r="F218" s="123"/>
      <c r="G218" s="124"/>
    </row>
    <row r="219" spans="1:7" ht="14.5">
      <c r="A219" s="102"/>
      <c r="B219" s="136"/>
      <c r="C219" s="139" t="s">
        <v>1198</v>
      </c>
      <c r="D219" s="121" t="s">
        <v>15</v>
      </c>
      <c r="E219" s="122" t="s">
        <v>2199</v>
      </c>
      <c r="F219" s="123"/>
      <c r="G219" s="124"/>
    </row>
    <row r="220" spans="1:7" ht="14.5">
      <c r="A220" s="102"/>
      <c r="B220" s="136"/>
      <c r="C220" s="139" t="s">
        <v>1203</v>
      </c>
      <c r="D220" s="121"/>
      <c r="E220" s="122"/>
      <c r="F220" s="123"/>
      <c r="G220" s="124"/>
    </row>
    <row r="221" spans="1:7" ht="14.5">
      <c r="A221" s="102"/>
      <c r="B221" s="136"/>
      <c r="C221" s="139" t="s">
        <v>1208</v>
      </c>
      <c r="D221" s="121"/>
      <c r="E221" s="122"/>
      <c r="F221" s="123"/>
      <c r="G221" s="124"/>
    </row>
    <row r="222" spans="1:7" ht="14.5">
      <c r="A222" s="102"/>
      <c r="B222" s="136"/>
      <c r="C222" s="139" t="s">
        <v>1213</v>
      </c>
      <c r="D222" s="121"/>
      <c r="E222" s="122"/>
      <c r="F222" s="123"/>
      <c r="G222" s="124"/>
    </row>
    <row r="223" spans="1:7" ht="14.5">
      <c r="A223" s="102"/>
      <c r="B223" s="136"/>
      <c r="C223" s="139" t="s">
        <v>1218</v>
      </c>
      <c r="D223" s="121"/>
      <c r="E223" s="122"/>
      <c r="F223" s="123"/>
      <c r="G223" s="124"/>
    </row>
    <row r="224" spans="1:7" ht="14.5">
      <c r="A224" s="102"/>
      <c r="B224" s="136"/>
      <c r="C224" s="139" t="s">
        <v>1223</v>
      </c>
      <c r="D224" s="121" t="s">
        <v>15</v>
      </c>
      <c r="E224" s="122" t="s">
        <v>2195</v>
      </c>
      <c r="F224" s="123"/>
      <c r="G224" s="124"/>
    </row>
    <row r="225" spans="1:7" ht="14.5">
      <c r="A225" s="102"/>
      <c r="B225" s="136"/>
      <c r="C225" s="139" t="s">
        <v>1228</v>
      </c>
      <c r="D225" s="121"/>
      <c r="E225" s="122"/>
      <c r="F225" s="123"/>
      <c r="G225" s="124"/>
    </row>
    <row r="226" spans="1:7" ht="14.5">
      <c r="A226" s="102"/>
      <c r="B226" s="136"/>
      <c r="C226" s="139" t="s">
        <v>1233</v>
      </c>
      <c r="D226" s="121"/>
      <c r="E226" s="122"/>
      <c r="F226" s="123"/>
      <c r="G226" s="124"/>
    </row>
    <row r="227" spans="1:7" ht="14.5">
      <c r="A227" s="102"/>
      <c r="B227" s="137"/>
      <c r="C227" s="140" t="s">
        <v>1238</v>
      </c>
      <c r="D227" s="128"/>
      <c r="E227" s="129"/>
      <c r="F227" s="130"/>
      <c r="G227" s="131"/>
    </row>
    <row r="228" spans="1:7" ht="14.5">
      <c r="A228" s="102"/>
      <c r="B228" s="114" t="s">
        <v>2228</v>
      </c>
      <c r="C228" s="138" t="s">
        <v>1243</v>
      </c>
      <c r="D228" s="118"/>
      <c r="E228" s="132"/>
      <c r="F228" s="133"/>
      <c r="G228" s="134"/>
    </row>
    <row r="229" spans="1:7" ht="14.5">
      <c r="A229" s="102"/>
      <c r="B229" s="136" t="s">
        <v>2259</v>
      </c>
      <c r="C229" s="139" t="s">
        <v>1248</v>
      </c>
      <c r="D229" s="121"/>
      <c r="E229" s="122"/>
      <c r="F229" s="123"/>
      <c r="G229" s="124"/>
    </row>
    <row r="230" spans="1:7" ht="14.5">
      <c r="A230" s="102"/>
      <c r="B230" s="136"/>
      <c r="C230" s="139" t="s">
        <v>112</v>
      </c>
      <c r="D230" s="121" t="s">
        <v>6</v>
      </c>
      <c r="E230" s="122" t="s">
        <v>111</v>
      </c>
      <c r="F230" s="123"/>
      <c r="G230" s="124"/>
    </row>
    <row r="231" spans="1:7" ht="14.5">
      <c r="A231" s="102"/>
      <c r="B231" s="136"/>
      <c r="C231" s="139" t="s">
        <v>1257</v>
      </c>
      <c r="D231" s="121"/>
      <c r="E231" s="122"/>
      <c r="F231" s="123"/>
      <c r="G231" s="124"/>
    </row>
    <row r="232" spans="1:7" ht="14.5">
      <c r="A232" s="102"/>
      <c r="B232" s="136"/>
      <c r="C232" s="139" t="s">
        <v>1262</v>
      </c>
      <c r="D232" s="121"/>
      <c r="E232" s="122"/>
      <c r="F232" s="123"/>
      <c r="G232" s="124"/>
    </row>
    <row r="233" spans="1:7" ht="14.5">
      <c r="A233" s="102"/>
      <c r="B233" s="136"/>
      <c r="C233" s="139" t="s">
        <v>1267</v>
      </c>
      <c r="D233" s="121"/>
      <c r="E233" s="122"/>
      <c r="F233" s="123"/>
      <c r="G233" s="124"/>
    </row>
    <row r="234" spans="1:7" ht="14.5">
      <c r="A234" s="102"/>
      <c r="B234" s="136"/>
      <c r="C234" s="139" t="s">
        <v>1272</v>
      </c>
      <c r="D234" s="121"/>
      <c r="E234" s="122"/>
      <c r="F234" s="123"/>
      <c r="G234" s="124"/>
    </row>
    <row r="235" spans="1:7" ht="14.5">
      <c r="A235" s="102"/>
      <c r="B235" s="136"/>
      <c r="C235" s="139" t="s">
        <v>1277</v>
      </c>
      <c r="D235" s="121"/>
      <c r="E235" s="122"/>
      <c r="F235" s="123"/>
      <c r="G235" s="124"/>
    </row>
    <row r="236" spans="1:7" ht="14.5">
      <c r="A236" s="102"/>
      <c r="B236" s="136"/>
      <c r="C236" s="139" t="s">
        <v>1282</v>
      </c>
      <c r="D236" s="121"/>
      <c r="E236" s="122"/>
      <c r="F236" s="123"/>
      <c r="G236" s="124"/>
    </row>
    <row r="237" spans="1:7" ht="14.5">
      <c r="A237" s="102"/>
      <c r="B237" s="136"/>
      <c r="C237" s="139" t="s">
        <v>1287</v>
      </c>
      <c r="D237" s="121"/>
      <c r="E237" s="122"/>
      <c r="F237" s="123"/>
      <c r="G237" s="124"/>
    </row>
    <row r="238" spans="1:7" ht="14.5">
      <c r="A238" s="102"/>
      <c r="B238" s="136"/>
      <c r="C238" s="139" t="s">
        <v>1291</v>
      </c>
      <c r="D238" s="121"/>
      <c r="E238" s="122"/>
      <c r="F238" s="123"/>
      <c r="G238" s="124"/>
    </row>
    <row r="239" spans="1:7" ht="14.5">
      <c r="A239" s="102"/>
      <c r="B239" s="137"/>
      <c r="C239" s="140" t="s">
        <v>116</v>
      </c>
      <c r="D239" s="128"/>
      <c r="E239" s="129"/>
      <c r="F239" s="130"/>
      <c r="G239" s="131"/>
    </row>
    <row r="240" spans="1:7" ht="14.5">
      <c r="A240" s="102"/>
      <c r="B240" s="114" t="s">
        <v>2240</v>
      </c>
      <c r="C240" s="195" t="s">
        <v>2131</v>
      </c>
      <c r="D240" s="197"/>
      <c r="E240" s="199"/>
      <c r="F240" s="201"/>
      <c r="G240" s="202"/>
    </row>
    <row r="241" spans="1:7" ht="14.5">
      <c r="A241" s="102"/>
      <c r="B241" s="136" t="s">
        <v>2260</v>
      </c>
      <c r="C241" s="208"/>
      <c r="D241" s="209"/>
      <c r="E241" s="210"/>
      <c r="F241" s="208"/>
      <c r="G241" s="210"/>
    </row>
    <row r="242" spans="1:7" ht="14.5">
      <c r="A242" s="102"/>
      <c r="B242" s="136"/>
      <c r="C242" s="203" t="s">
        <v>2136</v>
      </c>
      <c r="D242" s="204"/>
      <c r="E242" s="205"/>
      <c r="F242" s="206"/>
      <c r="G242" s="207"/>
    </row>
    <row r="243" spans="1:7" ht="14.5">
      <c r="A243" s="102"/>
      <c r="B243" s="137"/>
      <c r="C243" s="196"/>
      <c r="D243" s="198"/>
      <c r="E243" s="200"/>
      <c r="F243" s="196"/>
      <c r="G243" s="200"/>
    </row>
    <row r="244" spans="1:7" ht="14.5">
      <c r="A244" s="102"/>
      <c r="B244" s="114" t="s">
        <v>60</v>
      </c>
      <c r="C244" s="138" t="s">
        <v>1299</v>
      </c>
      <c r="D244" s="118"/>
      <c r="E244" s="132"/>
      <c r="F244" s="133"/>
      <c r="G244" s="134"/>
    </row>
    <row r="245" spans="1:7" ht="14.5">
      <c r="A245" s="102"/>
      <c r="B245" s="136" t="s">
        <v>2261</v>
      </c>
      <c r="C245" s="139" t="s">
        <v>1304</v>
      </c>
      <c r="D245" s="121"/>
      <c r="E245" s="122"/>
      <c r="F245" s="123"/>
      <c r="G245" s="124"/>
    </row>
    <row r="246" spans="1:7" ht="14.5">
      <c r="A246" s="102"/>
      <c r="B246" s="136"/>
      <c r="C246" s="139" t="s">
        <v>124</v>
      </c>
      <c r="D246" s="121" t="s">
        <v>3</v>
      </c>
      <c r="E246" s="122" t="s">
        <v>123</v>
      </c>
      <c r="F246" s="123"/>
      <c r="G246" s="124"/>
    </row>
    <row r="247" spans="1:7" ht="14.5">
      <c r="A247" s="102"/>
      <c r="B247" s="136"/>
      <c r="C247" s="139" t="s">
        <v>1313</v>
      </c>
      <c r="D247" s="121"/>
      <c r="E247" s="122"/>
      <c r="F247" s="123"/>
      <c r="G247" s="124"/>
    </row>
    <row r="248" spans="1:7" ht="14.5">
      <c r="A248" s="102"/>
      <c r="B248" s="136"/>
      <c r="C248" s="139" t="s">
        <v>1318</v>
      </c>
      <c r="D248" s="121"/>
      <c r="E248" s="122"/>
      <c r="F248" s="123"/>
      <c r="G248" s="124"/>
    </row>
    <row r="249" spans="1:7" ht="14.5">
      <c r="A249" s="102"/>
      <c r="B249" s="136"/>
      <c r="C249" s="139" t="s">
        <v>1321</v>
      </c>
      <c r="D249" s="121"/>
      <c r="E249" s="122"/>
      <c r="F249" s="123"/>
      <c r="G249" s="124"/>
    </row>
    <row r="250" spans="1:7" ht="14.5">
      <c r="A250" s="102"/>
      <c r="B250" s="136"/>
      <c r="C250" s="139" t="s">
        <v>1326</v>
      </c>
      <c r="D250" s="121"/>
      <c r="E250" s="122"/>
      <c r="F250" s="123"/>
      <c r="G250" s="124"/>
    </row>
    <row r="251" spans="1:7" ht="14.5">
      <c r="A251" s="102"/>
      <c r="B251" s="136"/>
      <c r="C251" s="139" t="s">
        <v>1331</v>
      </c>
      <c r="D251" s="121"/>
      <c r="E251" s="122"/>
      <c r="F251" s="123"/>
      <c r="G251" s="124"/>
    </row>
    <row r="252" spans="1:7" ht="14.5">
      <c r="A252" s="102"/>
      <c r="B252" s="136"/>
      <c r="C252" s="139" t="s">
        <v>130</v>
      </c>
      <c r="D252" s="121"/>
      <c r="E252" s="122"/>
      <c r="F252" s="123"/>
      <c r="G252" s="124"/>
    </row>
    <row r="253" spans="1:7" ht="14.5">
      <c r="A253" s="102"/>
      <c r="B253" s="136"/>
      <c r="C253" s="139" t="s">
        <v>1340</v>
      </c>
      <c r="D253" s="121"/>
      <c r="E253" s="122"/>
      <c r="F253" s="123"/>
      <c r="G253" s="124"/>
    </row>
    <row r="254" spans="1:7" ht="14.5">
      <c r="A254" s="102"/>
      <c r="B254" s="136"/>
      <c r="C254" s="139" t="s">
        <v>1345</v>
      </c>
      <c r="D254" s="121"/>
      <c r="E254" s="122"/>
      <c r="F254" s="123"/>
      <c r="G254" s="124"/>
    </row>
    <row r="255" spans="1:7" ht="14.5">
      <c r="A255" s="102"/>
      <c r="B255" s="136"/>
      <c r="C255" s="139" t="s">
        <v>1350</v>
      </c>
      <c r="D255" s="121"/>
      <c r="E255" s="122"/>
      <c r="F255" s="123"/>
      <c r="G255" s="124"/>
    </row>
    <row r="256" spans="1:7" ht="14.5">
      <c r="A256" s="102"/>
      <c r="B256" s="136"/>
      <c r="C256" s="139" t="s">
        <v>1355</v>
      </c>
      <c r="D256" s="121"/>
      <c r="E256" s="122"/>
      <c r="F256" s="123"/>
      <c r="G256" s="124"/>
    </row>
    <row r="257" spans="1:7" ht="14.5">
      <c r="A257" s="102"/>
      <c r="B257" s="136"/>
      <c r="C257" s="139" t="s">
        <v>1360</v>
      </c>
      <c r="D257" s="121"/>
      <c r="E257" s="122"/>
      <c r="F257" s="123"/>
      <c r="G257" s="124"/>
    </row>
    <row r="258" spans="1:7" ht="14.5">
      <c r="A258" s="102"/>
      <c r="B258" s="136"/>
      <c r="C258" s="139" t="s">
        <v>1365</v>
      </c>
      <c r="D258" s="121"/>
      <c r="E258" s="122"/>
      <c r="F258" s="123"/>
      <c r="G258" s="124"/>
    </row>
    <row r="259" spans="1:7" ht="14.5">
      <c r="A259" s="102"/>
      <c r="B259" s="136"/>
      <c r="C259" s="139" t="s">
        <v>1370</v>
      </c>
      <c r="D259" s="121"/>
      <c r="E259" s="122"/>
      <c r="F259" s="123"/>
      <c r="G259" s="124"/>
    </row>
    <row r="260" spans="1:7" ht="14.5">
      <c r="A260" s="102"/>
      <c r="B260" s="136"/>
      <c r="C260" s="139" t="s">
        <v>138</v>
      </c>
      <c r="D260" s="121"/>
      <c r="E260" s="122"/>
      <c r="F260" s="123"/>
      <c r="G260" s="124"/>
    </row>
    <row r="261" spans="1:7" ht="14.5">
      <c r="A261" s="102"/>
      <c r="B261" s="136"/>
      <c r="C261" s="139" t="s">
        <v>1379</v>
      </c>
      <c r="D261" s="121"/>
      <c r="E261" s="122"/>
      <c r="F261" s="123"/>
      <c r="G261" s="124"/>
    </row>
    <row r="262" spans="1:7" ht="14.5">
      <c r="A262" s="102"/>
      <c r="B262" s="136"/>
      <c r="C262" s="139" t="s">
        <v>1384</v>
      </c>
      <c r="D262" s="121"/>
      <c r="E262" s="122"/>
      <c r="F262" s="123"/>
      <c r="G262" s="124"/>
    </row>
    <row r="263" spans="1:7" ht="14.5">
      <c r="A263" s="102"/>
      <c r="B263" s="136"/>
      <c r="C263" s="139" t="s">
        <v>1389</v>
      </c>
      <c r="D263" s="121"/>
      <c r="E263" s="122"/>
      <c r="F263" s="123"/>
      <c r="G263" s="124"/>
    </row>
    <row r="264" spans="1:7" ht="14.5">
      <c r="A264" s="102"/>
      <c r="B264" s="136"/>
      <c r="C264" s="139" t="s">
        <v>143</v>
      </c>
      <c r="D264" s="121" t="s">
        <v>15</v>
      </c>
      <c r="E264" s="122" t="s">
        <v>142</v>
      </c>
      <c r="F264" s="123"/>
      <c r="G264" s="124"/>
    </row>
    <row r="265" spans="1:7" ht="14.5">
      <c r="A265" s="102"/>
      <c r="B265" s="136"/>
      <c r="C265" s="139" t="s">
        <v>1397</v>
      </c>
      <c r="D265" s="121"/>
      <c r="E265" s="122"/>
      <c r="F265" s="123"/>
      <c r="G265" s="124"/>
    </row>
    <row r="266" spans="1:7" ht="14.5">
      <c r="A266" s="102"/>
      <c r="B266" s="137"/>
      <c r="C266" s="140" t="s">
        <v>1402</v>
      </c>
      <c r="D266" s="128"/>
      <c r="E266" s="129"/>
      <c r="F266" s="130"/>
      <c r="G266" s="131"/>
    </row>
    <row r="267" spans="1:7" ht="14.5">
      <c r="A267" s="102"/>
      <c r="B267" s="114" t="s">
        <v>63</v>
      </c>
      <c r="C267" s="138" t="s">
        <v>1709</v>
      </c>
      <c r="D267" s="118"/>
      <c r="E267" s="132"/>
      <c r="F267" s="133"/>
      <c r="G267" s="134"/>
    </row>
    <row r="268" spans="1:7" ht="14.5">
      <c r="A268" s="102"/>
      <c r="B268" s="136" t="s">
        <v>2262</v>
      </c>
      <c r="C268" s="139" t="s">
        <v>1714</v>
      </c>
      <c r="D268" s="121"/>
      <c r="E268" s="122"/>
      <c r="F268" s="123"/>
      <c r="G268" s="124"/>
    </row>
    <row r="269" spans="1:7" ht="14.5">
      <c r="A269" s="102"/>
      <c r="B269" s="137"/>
      <c r="C269" s="140" t="s">
        <v>136</v>
      </c>
      <c r="D269" s="128" t="s">
        <v>15</v>
      </c>
      <c r="E269" s="129" t="s">
        <v>135</v>
      </c>
      <c r="F269" s="130"/>
      <c r="G269" s="131"/>
    </row>
    <row r="270" spans="1:7" ht="14.5">
      <c r="A270" s="102"/>
      <c r="B270" s="114" t="s">
        <v>61</v>
      </c>
      <c r="C270" s="138" t="s">
        <v>1723</v>
      </c>
      <c r="D270" s="118"/>
      <c r="E270" s="132"/>
      <c r="F270" s="133"/>
      <c r="G270" s="134"/>
    </row>
    <row r="271" spans="1:7" ht="14.5">
      <c r="A271" s="102"/>
      <c r="B271" s="136" t="s">
        <v>2262</v>
      </c>
      <c r="C271" s="139" t="s">
        <v>126</v>
      </c>
      <c r="D271" s="121"/>
      <c r="E271" s="122"/>
      <c r="F271" s="123"/>
      <c r="G271" s="124"/>
    </row>
    <row r="272" spans="1:7" ht="14.5">
      <c r="A272" s="102"/>
      <c r="B272" s="137"/>
      <c r="C272" s="140" t="s">
        <v>133</v>
      </c>
      <c r="D272" s="128"/>
      <c r="E272" s="129"/>
      <c r="F272" s="130"/>
      <c r="G272" s="131"/>
    </row>
    <row r="273" spans="1:7" ht="14.5">
      <c r="A273" s="102"/>
      <c r="B273" s="114" t="s">
        <v>62</v>
      </c>
      <c r="C273" s="138" t="s">
        <v>128</v>
      </c>
      <c r="D273" s="118"/>
      <c r="E273" s="132"/>
      <c r="F273" s="133"/>
      <c r="G273" s="134"/>
    </row>
    <row r="274" spans="1:7" ht="14.5">
      <c r="A274" s="102"/>
      <c r="B274" s="137" t="s">
        <v>2260</v>
      </c>
      <c r="C274" s="140" t="s">
        <v>2001</v>
      </c>
      <c r="D274" s="128"/>
      <c r="E274" s="129"/>
      <c r="F274" s="130"/>
      <c r="G274" s="131"/>
    </row>
    <row r="275" spans="1:7" ht="14.5">
      <c r="A275" s="102"/>
      <c r="B275" s="114" t="s">
        <v>77</v>
      </c>
      <c r="C275" s="138" t="s">
        <v>1407</v>
      </c>
      <c r="D275" s="118"/>
      <c r="E275" s="132"/>
      <c r="F275" s="133"/>
      <c r="G275" s="134"/>
    </row>
    <row r="276" spans="1:7" ht="14.5">
      <c r="A276" s="102"/>
      <c r="B276" s="136" t="s">
        <v>2263</v>
      </c>
      <c r="C276" s="139" t="s">
        <v>1412</v>
      </c>
      <c r="D276" s="121"/>
      <c r="E276" s="122"/>
      <c r="F276" s="123"/>
      <c r="G276" s="124"/>
    </row>
    <row r="277" spans="1:7" ht="14.5">
      <c r="A277" s="102"/>
      <c r="B277" s="136"/>
      <c r="C277" s="139" t="s">
        <v>1417</v>
      </c>
      <c r="D277" s="121"/>
      <c r="E277" s="122"/>
      <c r="F277" s="123"/>
      <c r="G277" s="124"/>
    </row>
    <row r="278" spans="1:7" ht="14.5">
      <c r="A278" s="102"/>
      <c r="B278" s="136"/>
      <c r="C278" s="139" t="s">
        <v>1422</v>
      </c>
      <c r="D278" s="121"/>
      <c r="E278" s="122"/>
      <c r="F278" s="123"/>
      <c r="G278" s="124"/>
    </row>
    <row r="279" spans="1:7" ht="14.5">
      <c r="A279" s="102"/>
      <c r="B279" s="136"/>
      <c r="C279" s="139" t="s">
        <v>1427</v>
      </c>
      <c r="D279" s="121"/>
      <c r="E279" s="122"/>
      <c r="F279" s="123"/>
      <c r="G279" s="124"/>
    </row>
    <row r="280" spans="1:7" ht="14.5">
      <c r="A280" s="102"/>
      <c r="B280" s="136"/>
      <c r="C280" s="139" t="s">
        <v>1432</v>
      </c>
      <c r="D280" s="121"/>
      <c r="E280" s="122"/>
      <c r="F280" s="123"/>
      <c r="G280" s="124"/>
    </row>
    <row r="281" spans="1:7" ht="14.5">
      <c r="A281" s="102"/>
      <c r="B281" s="136"/>
      <c r="C281" s="139" t="s">
        <v>1437</v>
      </c>
      <c r="D281" s="121"/>
      <c r="E281" s="122"/>
      <c r="F281" s="123"/>
      <c r="G281" s="124"/>
    </row>
    <row r="282" spans="1:7" ht="14.5">
      <c r="A282" s="102"/>
      <c r="B282" s="136"/>
      <c r="C282" s="139" t="s">
        <v>1442</v>
      </c>
      <c r="D282" s="121"/>
      <c r="E282" s="122"/>
      <c r="F282" s="123"/>
      <c r="G282" s="124"/>
    </row>
    <row r="283" spans="1:7" ht="14.5">
      <c r="A283" s="102"/>
      <c r="B283" s="136"/>
      <c r="C283" s="139" t="s">
        <v>1447</v>
      </c>
      <c r="D283" s="121"/>
      <c r="E283" s="122"/>
      <c r="F283" s="123"/>
      <c r="G283" s="124"/>
    </row>
    <row r="284" spans="1:7" ht="14.5">
      <c r="A284" s="102"/>
      <c r="B284" s="136"/>
      <c r="C284" s="139" t="s">
        <v>1452</v>
      </c>
      <c r="D284" s="121"/>
      <c r="E284" s="122"/>
      <c r="F284" s="123"/>
      <c r="G284" s="124"/>
    </row>
    <row r="285" spans="1:7" ht="14.5">
      <c r="A285" s="102"/>
      <c r="B285" s="136"/>
      <c r="C285" s="139" t="s">
        <v>1457</v>
      </c>
      <c r="D285" s="121"/>
      <c r="E285" s="122"/>
      <c r="F285" s="123"/>
      <c r="G285" s="124"/>
    </row>
    <row r="286" spans="1:7" ht="14.5">
      <c r="A286" s="102"/>
      <c r="B286" s="136"/>
      <c r="C286" s="139" t="s">
        <v>211</v>
      </c>
      <c r="D286" s="121"/>
      <c r="E286" s="122"/>
      <c r="F286" s="123"/>
      <c r="G286" s="124"/>
    </row>
    <row r="287" spans="1:7" ht="14.5">
      <c r="A287" s="102"/>
      <c r="B287" s="136"/>
      <c r="C287" s="139" t="s">
        <v>206</v>
      </c>
      <c r="D287" s="121"/>
      <c r="E287" s="122"/>
      <c r="F287" s="123"/>
      <c r="G287" s="124"/>
    </row>
    <row r="288" spans="1:7" ht="14.5">
      <c r="A288" s="102"/>
      <c r="B288" s="136"/>
      <c r="C288" s="139" t="s">
        <v>1475</v>
      </c>
      <c r="D288" s="121"/>
      <c r="E288" s="122"/>
      <c r="F288" s="123"/>
      <c r="G288" s="124"/>
    </row>
    <row r="289" spans="1:7" ht="14.5">
      <c r="A289" s="102"/>
      <c r="B289" s="137"/>
      <c r="C289" s="140" t="s">
        <v>199</v>
      </c>
      <c r="D289" s="128" t="s">
        <v>3</v>
      </c>
      <c r="E289" s="129" t="s">
        <v>198</v>
      </c>
      <c r="F289" s="130"/>
      <c r="G289" s="131"/>
    </row>
    <row r="290" spans="1:7" ht="14.5">
      <c r="A290" s="102"/>
      <c r="B290" s="114" t="s">
        <v>75</v>
      </c>
      <c r="C290" s="138" t="s">
        <v>1736</v>
      </c>
      <c r="D290" s="118"/>
      <c r="E290" s="132"/>
      <c r="F290" s="133"/>
      <c r="G290" s="134"/>
    </row>
    <row r="291" spans="1:7" ht="14.5">
      <c r="A291" s="102"/>
      <c r="B291" s="136" t="s">
        <v>2238</v>
      </c>
      <c r="C291" s="139" t="s">
        <v>1741</v>
      </c>
      <c r="D291" s="121"/>
      <c r="E291" s="122"/>
      <c r="F291" s="123"/>
      <c r="G291" s="124"/>
    </row>
    <row r="292" spans="1:7" ht="14.5">
      <c r="A292" s="102"/>
      <c r="B292" s="136"/>
      <c r="C292" s="139" t="s">
        <v>1746</v>
      </c>
      <c r="D292" s="121"/>
      <c r="E292" s="122"/>
      <c r="F292" s="123"/>
      <c r="G292" s="124"/>
    </row>
    <row r="293" spans="1:7" ht="14.5">
      <c r="A293" s="102"/>
      <c r="B293" s="136"/>
      <c r="C293" s="139" t="s">
        <v>1751</v>
      </c>
      <c r="D293" s="121"/>
      <c r="E293" s="122"/>
      <c r="F293" s="123"/>
      <c r="G293" s="124"/>
    </row>
    <row r="294" spans="1:7" ht="14.5">
      <c r="A294" s="102"/>
      <c r="B294" s="136"/>
      <c r="C294" s="139" t="s">
        <v>1756</v>
      </c>
      <c r="D294" s="121"/>
      <c r="E294" s="122"/>
      <c r="F294" s="123"/>
      <c r="G294" s="124"/>
    </row>
    <row r="295" spans="1:7" ht="14.5">
      <c r="A295" s="102"/>
      <c r="B295" s="136"/>
      <c r="C295" s="139" t="s">
        <v>195</v>
      </c>
      <c r="D295" s="121"/>
      <c r="E295" s="122"/>
      <c r="F295" s="123"/>
      <c r="G295" s="124"/>
    </row>
    <row r="296" spans="1:7" ht="14.5">
      <c r="A296" s="102"/>
      <c r="B296" s="136"/>
      <c r="C296" s="139" t="s">
        <v>1765</v>
      </c>
      <c r="D296" s="121"/>
      <c r="E296" s="122"/>
      <c r="F296" s="123"/>
      <c r="G296" s="124"/>
    </row>
    <row r="297" spans="1:7" ht="14.5">
      <c r="A297" s="102"/>
      <c r="B297" s="136"/>
      <c r="C297" s="139" t="s">
        <v>213</v>
      </c>
      <c r="D297" s="121"/>
      <c r="E297" s="122"/>
      <c r="F297" s="123"/>
      <c r="G297" s="124"/>
    </row>
    <row r="298" spans="1:7" ht="14.5">
      <c r="A298" s="102"/>
      <c r="B298" s="137"/>
      <c r="C298" s="140" t="s">
        <v>1774</v>
      </c>
      <c r="D298" s="128"/>
      <c r="E298" s="129"/>
      <c r="F298" s="130"/>
      <c r="G298" s="131"/>
    </row>
    <row r="299" spans="1:7" ht="14.5">
      <c r="A299" s="102"/>
      <c r="B299" s="114" t="s">
        <v>76</v>
      </c>
      <c r="C299" s="138" t="s">
        <v>204</v>
      </c>
      <c r="D299" s="118"/>
      <c r="E299" s="132"/>
      <c r="F299" s="133"/>
      <c r="G299" s="134"/>
    </row>
    <row r="300" spans="1:7" ht="14.5">
      <c r="A300" s="102"/>
      <c r="B300" s="136" t="s">
        <v>2225</v>
      </c>
      <c r="C300" s="139" t="s">
        <v>1891</v>
      </c>
      <c r="D300" s="121"/>
      <c r="E300" s="122"/>
      <c r="F300" s="123"/>
      <c r="G300" s="124"/>
    </row>
    <row r="301" spans="1:7" ht="14.5">
      <c r="A301" s="102"/>
      <c r="B301" s="136"/>
      <c r="C301" s="139" t="s">
        <v>1896</v>
      </c>
      <c r="D301" s="121"/>
      <c r="E301" s="122"/>
      <c r="F301" s="123"/>
      <c r="G301" s="124"/>
    </row>
    <row r="302" spans="1:7" ht="14.5">
      <c r="A302" s="102"/>
      <c r="B302" s="137"/>
      <c r="C302" s="140" t="s">
        <v>197</v>
      </c>
      <c r="D302" s="128"/>
      <c r="E302" s="129"/>
      <c r="F302" s="130"/>
      <c r="G302" s="131"/>
    </row>
    <row r="303" spans="1:7" ht="14.5">
      <c r="A303" s="102"/>
      <c r="B303" s="114" t="s">
        <v>78</v>
      </c>
      <c r="C303" s="138" t="s">
        <v>192</v>
      </c>
      <c r="D303" s="118" t="s">
        <v>9</v>
      </c>
      <c r="E303" s="132" t="s">
        <v>193</v>
      </c>
      <c r="F303" s="133"/>
      <c r="G303" s="134"/>
    </row>
    <row r="304" spans="1:7" ht="14.5">
      <c r="A304" s="102"/>
      <c r="B304" s="137" t="s">
        <v>2264</v>
      </c>
      <c r="C304" s="140" t="s">
        <v>2025</v>
      </c>
      <c r="D304" s="128"/>
      <c r="E304" s="129"/>
      <c r="F304" s="130"/>
      <c r="G304" s="131"/>
    </row>
    <row r="305" spans="1:7" ht="14.5">
      <c r="A305" s="102"/>
      <c r="B305" s="114" t="s">
        <v>79</v>
      </c>
      <c r="C305" s="138" t="s">
        <v>208</v>
      </c>
      <c r="D305" s="118"/>
      <c r="E305" s="132"/>
      <c r="F305" s="133"/>
      <c r="G305" s="134"/>
    </row>
    <row r="306" spans="1:7" ht="14.5">
      <c r="A306" s="102"/>
      <c r="B306" s="137" t="s">
        <v>2260</v>
      </c>
      <c r="C306" s="140" t="s">
        <v>2038</v>
      </c>
      <c r="D306" s="128"/>
      <c r="E306" s="129"/>
      <c r="F306" s="130"/>
      <c r="G306" s="131"/>
    </row>
    <row r="307" spans="1:7" ht="14.5">
      <c r="A307" s="102"/>
      <c r="B307" s="114" t="s">
        <v>64</v>
      </c>
      <c r="C307" s="138" t="s">
        <v>1484</v>
      </c>
      <c r="D307" s="118"/>
      <c r="E307" s="132"/>
      <c r="F307" s="133"/>
      <c r="G307" s="134"/>
    </row>
    <row r="308" spans="1:7" ht="14.5">
      <c r="A308" s="102"/>
      <c r="B308" s="136" t="s">
        <v>2238</v>
      </c>
      <c r="C308" s="139" t="s">
        <v>1488</v>
      </c>
      <c r="D308" s="121"/>
      <c r="E308" s="122"/>
      <c r="F308" s="123"/>
      <c r="G308" s="124"/>
    </row>
    <row r="309" spans="1:7" ht="14.5">
      <c r="A309" s="102"/>
      <c r="B309" s="136"/>
      <c r="C309" s="139" t="s">
        <v>158</v>
      </c>
      <c r="D309" s="121"/>
      <c r="E309" s="122"/>
      <c r="F309" s="123"/>
      <c r="G309" s="124"/>
    </row>
    <row r="310" spans="1:7" ht="14.5">
      <c r="A310" s="102"/>
      <c r="B310" s="136"/>
      <c r="C310" s="139" t="s">
        <v>1495</v>
      </c>
      <c r="D310" s="141"/>
      <c r="E310" s="122"/>
      <c r="F310" s="123"/>
      <c r="G310" s="124"/>
    </row>
    <row r="311" spans="1:7" ht="14.5">
      <c r="A311" s="102"/>
      <c r="B311" s="136"/>
      <c r="C311" s="139" t="s">
        <v>145</v>
      </c>
      <c r="D311" s="121"/>
      <c r="E311" s="122"/>
      <c r="F311" s="123"/>
      <c r="G311" s="124"/>
    </row>
    <row r="312" spans="1:7" ht="14.5">
      <c r="A312" s="102"/>
      <c r="B312" s="136"/>
      <c r="C312" s="139" t="s">
        <v>1502</v>
      </c>
      <c r="D312" s="121"/>
      <c r="E312" s="122"/>
      <c r="F312" s="123"/>
      <c r="G312" s="124"/>
    </row>
    <row r="313" spans="1:7" ht="14.5">
      <c r="A313" s="102"/>
      <c r="B313" s="136"/>
      <c r="C313" s="139" t="s">
        <v>1506</v>
      </c>
      <c r="D313" s="121"/>
      <c r="E313" s="122"/>
      <c r="F313" s="123"/>
      <c r="G313" s="124"/>
    </row>
    <row r="314" spans="1:7" ht="14.5">
      <c r="A314" s="102"/>
      <c r="B314" s="136"/>
      <c r="C314" s="139" t="s">
        <v>152</v>
      </c>
      <c r="D314" s="121"/>
      <c r="E314" s="122"/>
      <c r="F314" s="123"/>
      <c r="G314" s="124"/>
    </row>
    <row r="315" spans="1:7" ht="14.5">
      <c r="A315" s="102"/>
      <c r="B315" s="137"/>
      <c r="C315" s="140" t="s">
        <v>1513</v>
      </c>
      <c r="D315" s="128"/>
      <c r="E315" s="129"/>
      <c r="F315" s="130"/>
      <c r="G315" s="131"/>
    </row>
    <row r="316" spans="1:7" ht="14.5">
      <c r="A316" s="102"/>
      <c r="B316" s="114" t="s">
        <v>65</v>
      </c>
      <c r="C316" s="138" t="s">
        <v>1517</v>
      </c>
      <c r="D316" s="118" t="s">
        <v>3</v>
      </c>
      <c r="E316" s="132" t="s">
        <v>2164</v>
      </c>
      <c r="F316" s="133"/>
      <c r="G316" s="134"/>
    </row>
    <row r="317" spans="1:7" ht="14.5">
      <c r="A317" s="102"/>
      <c r="B317" s="136" t="s">
        <v>2265</v>
      </c>
      <c r="C317" s="139" t="s">
        <v>1522</v>
      </c>
      <c r="D317" s="121"/>
      <c r="E317" s="122"/>
      <c r="F317" s="123"/>
      <c r="G317" s="124"/>
    </row>
    <row r="318" spans="1:7" ht="14.5">
      <c r="A318" s="102"/>
      <c r="B318" s="136"/>
      <c r="C318" s="139" t="s">
        <v>1527</v>
      </c>
      <c r="D318" s="121"/>
      <c r="E318" s="122"/>
      <c r="F318" s="123"/>
      <c r="G318" s="124"/>
    </row>
    <row r="319" spans="1:7" ht="14.5">
      <c r="A319" s="102"/>
      <c r="B319" s="136"/>
      <c r="C319" s="139" t="s">
        <v>1532</v>
      </c>
      <c r="D319" s="121"/>
      <c r="E319" s="122"/>
      <c r="F319" s="123"/>
      <c r="G319" s="124"/>
    </row>
    <row r="320" spans="1:7" ht="14.5">
      <c r="A320" s="102"/>
      <c r="B320" s="136"/>
      <c r="C320" s="139" t="s">
        <v>1537</v>
      </c>
      <c r="D320" s="121"/>
      <c r="E320" s="122"/>
      <c r="F320" s="123"/>
      <c r="G320" s="124"/>
    </row>
    <row r="321" spans="1:7" ht="14.5">
      <c r="A321" s="102"/>
      <c r="B321" s="136"/>
      <c r="C321" s="139" t="s">
        <v>147</v>
      </c>
      <c r="D321" s="121"/>
      <c r="E321" s="122"/>
      <c r="F321" s="123"/>
      <c r="G321" s="124"/>
    </row>
    <row r="322" spans="1:7" ht="14.5">
      <c r="A322" s="102"/>
      <c r="B322" s="136"/>
      <c r="C322" s="139" t="s">
        <v>1546</v>
      </c>
      <c r="D322" s="121"/>
      <c r="E322" s="122"/>
      <c r="F322" s="123"/>
      <c r="G322" s="124"/>
    </row>
    <row r="323" spans="1:7" ht="14.5">
      <c r="A323" s="102"/>
      <c r="B323" s="136"/>
      <c r="C323" s="139" t="s">
        <v>1551</v>
      </c>
      <c r="D323" s="121"/>
      <c r="E323" s="122"/>
      <c r="F323" s="123"/>
      <c r="G323" s="124"/>
    </row>
    <row r="324" spans="1:7" ht="14.5">
      <c r="A324" s="102"/>
      <c r="B324" s="136"/>
      <c r="C324" s="139" t="s">
        <v>1556</v>
      </c>
      <c r="D324" s="121" t="s">
        <v>15</v>
      </c>
      <c r="E324" s="122" t="s">
        <v>2200</v>
      </c>
      <c r="F324" s="123"/>
      <c r="G324" s="124"/>
    </row>
    <row r="325" spans="1:7" ht="14.5">
      <c r="A325" s="102"/>
      <c r="B325" s="136"/>
      <c r="C325" s="139" t="s">
        <v>163</v>
      </c>
      <c r="D325" s="121"/>
      <c r="E325" s="122"/>
      <c r="F325" s="123"/>
      <c r="G325" s="124"/>
    </row>
    <row r="326" spans="1:7" ht="14.5">
      <c r="A326" s="102"/>
      <c r="B326" s="136"/>
      <c r="C326" s="139" t="s">
        <v>1565</v>
      </c>
      <c r="D326" s="121"/>
      <c r="E326" s="122"/>
      <c r="F326" s="123"/>
      <c r="G326" s="124"/>
    </row>
    <row r="327" spans="1:7" ht="14.5">
      <c r="A327" s="102"/>
      <c r="B327" s="136"/>
      <c r="C327" s="139" t="s">
        <v>154</v>
      </c>
      <c r="D327" s="121"/>
      <c r="E327" s="122"/>
      <c r="F327" s="123"/>
      <c r="G327" s="124"/>
    </row>
    <row r="328" spans="1:7" ht="14.5">
      <c r="A328" s="102"/>
      <c r="B328" s="136"/>
      <c r="C328" s="139" t="s">
        <v>1574</v>
      </c>
      <c r="D328" s="121"/>
      <c r="E328" s="122"/>
      <c r="F328" s="123"/>
      <c r="G328" s="124"/>
    </row>
    <row r="329" spans="1:7" ht="14.5">
      <c r="A329" s="102"/>
      <c r="B329" s="136"/>
      <c r="C329" s="139" t="s">
        <v>1579</v>
      </c>
      <c r="D329" s="121"/>
      <c r="E329" s="122"/>
      <c r="F329" s="123"/>
      <c r="G329" s="124"/>
    </row>
    <row r="330" spans="1:7" ht="14.5">
      <c r="A330" s="102"/>
      <c r="B330" s="136"/>
      <c r="C330" s="139" t="s">
        <v>1584</v>
      </c>
      <c r="D330" s="121"/>
      <c r="E330" s="122"/>
      <c r="F330" s="123"/>
      <c r="G330" s="124"/>
    </row>
    <row r="331" spans="1:7" ht="14.5">
      <c r="A331" s="102"/>
      <c r="B331" s="136"/>
      <c r="C331" s="139" t="s">
        <v>1589</v>
      </c>
      <c r="D331" s="121"/>
      <c r="E331" s="122"/>
      <c r="F331" s="123"/>
      <c r="G331" s="124"/>
    </row>
    <row r="332" spans="1:7" ht="14.5">
      <c r="A332" s="102"/>
      <c r="B332" s="136"/>
      <c r="C332" s="139" t="s">
        <v>1594</v>
      </c>
      <c r="D332" s="121"/>
      <c r="E332" s="122"/>
      <c r="F332" s="123"/>
      <c r="G332" s="124"/>
    </row>
    <row r="333" spans="1:7" ht="14.5">
      <c r="A333" s="102"/>
      <c r="B333" s="136"/>
      <c r="C333" s="139" t="s">
        <v>1598</v>
      </c>
      <c r="D333" s="121"/>
      <c r="E333" s="122"/>
      <c r="F333" s="123"/>
      <c r="G333" s="124"/>
    </row>
    <row r="334" spans="1:7" ht="14.5">
      <c r="A334" s="102"/>
      <c r="B334" s="137"/>
      <c r="C334" s="140" t="s">
        <v>1603</v>
      </c>
      <c r="D334" s="128"/>
      <c r="E334" s="129"/>
      <c r="F334" s="130"/>
      <c r="G334" s="131"/>
    </row>
    <row r="335" spans="1:7" ht="14.5">
      <c r="A335" s="102"/>
      <c r="B335" s="114" t="s">
        <v>66</v>
      </c>
      <c r="C335" s="138" t="s">
        <v>1660</v>
      </c>
      <c r="D335" s="118"/>
      <c r="E335" s="132"/>
      <c r="F335" s="133"/>
      <c r="G335" s="134"/>
    </row>
    <row r="336" spans="1:7" ht="14.5">
      <c r="A336" s="102"/>
      <c r="B336" s="136" t="s">
        <v>2242</v>
      </c>
      <c r="C336" s="139" t="s">
        <v>1664</v>
      </c>
      <c r="D336" s="121"/>
      <c r="E336" s="122"/>
      <c r="F336" s="123"/>
      <c r="G336" s="124"/>
    </row>
    <row r="337" spans="1:7" ht="14.5">
      <c r="A337" s="102"/>
      <c r="B337" s="136"/>
      <c r="C337" s="139" t="s">
        <v>1668</v>
      </c>
      <c r="D337" s="121"/>
      <c r="E337" s="122"/>
      <c r="F337" s="123"/>
      <c r="G337" s="124"/>
    </row>
    <row r="338" spans="1:7" ht="14.5">
      <c r="A338" s="102"/>
      <c r="B338" s="136"/>
      <c r="C338" s="139" t="s">
        <v>156</v>
      </c>
      <c r="D338" s="121"/>
      <c r="E338" s="122"/>
      <c r="F338" s="123"/>
      <c r="G338" s="124"/>
    </row>
    <row r="339" spans="1:7" ht="14.5">
      <c r="A339" s="102"/>
      <c r="B339" s="136"/>
      <c r="C339" s="139" t="s">
        <v>1675</v>
      </c>
      <c r="D339" s="121" t="s">
        <v>15</v>
      </c>
      <c r="E339" s="122" t="s">
        <v>2193</v>
      </c>
      <c r="F339" s="123"/>
      <c r="G339" s="124"/>
    </row>
    <row r="340" spans="1:7" ht="14.5">
      <c r="A340" s="102"/>
      <c r="B340" s="136"/>
      <c r="C340" s="139" t="s">
        <v>150</v>
      </c>
      <c r="D340" s="121"/>
      <c r="E340" s="122"/>
      <c r="F340" s="123"/>
      <c r="G340" s="124"/>
    </row>
    <row r="341" spans="1:7" ht="14.5">
      <c r="A341" s="102"/>
      <c r="B341" s="136"/>
      <c r="C341" s="139" t="s">
        <v>1682</v>
      </c>
      <c r="D341" s="121"/>
      <c r="E341" s="122"/>
      <c r="F341" s="123"/>
      <c r="G341" s="124"/>
    </row>
    <row r="342" spans="1:7" ht="14.5">
      <c r="A342" s="102"/>
      <c r="B342" s="136"/>
      <c r="C342" s="139" t="s">
        <v>1686</v>
      </c>
      <c r="D342" s="121"/>
      <c r="E342" s="122"/>
      <c r="F342" s="123"/>
      <c r="G342" s="124"/>
    </row>
    <row r="343" spans="1:7" ht="14.5">
      <c r="A343" s="102"/>
      <c r="B343" s="136"/>
      <c r="C343" s="139" t="s">
        <v>160</v>
      </c>
      <c r="D343" s="121"/>
      <c r="E343" s="122"/>
      <c r="F343" s="123"/>
      <c r="G343" s="124"/>
    </row>
    <row r="344" spans="1:7" ht="14.5">
      <c r="A344" s="102"/>
      <c r="B344" s="136"/>
      <c r="C344" s="139" t="s">
        <v>1693</v>
      </c>
      <c r="D344" s="121"/>
      <c r="E344" s="122"/>
      <c r="F344" s="123"/>
      <c r="G344" s="124"/>
    </row>
    <row r="345" spans="1:7" ht="14.5">
      <c r="A345" s="102"/>
      <c r="B345" s="136"/>
      <c r="C345" s="139" t="s">
        <v>1697</v>
      </c>
      <c r="D345" s="121"/>
      <c r="E345" s="122"/>
      <c r="F345" s="123"/>
      <c r="G345" s="124"/>
    </row>
    <row r="346" spans="1:7" ht="14.5">
      <c r="A346" s="102"/>
      <c r="B346" s="136"/>
      <c r="C346" s="139" t="s">
        <v>1701</v>
      </c>
      <c r="D346" s="121"/>
      <c r="E346" s="122"/>
      <c r="F346" s="123"/>
      <c r="G346" s="124"/>
    </row>
    <row r="347" spans="1:7" ht="14.5">
      <c r="A347" s="102"/>
      <c r="B347" s="137"/>
      <c r="C347" s="140" t="s">
        <v>1705</v>
      </c>
      <c r="D347" s="128"/>
      <c r="E347" s="129"/>
      <c r="F347" s="130"/>
      <c r="G347" s="131"/>
    </row>
    <row r="348" spans="1:7" ht="14.5">
      <c r="A348" s="102"/>
      <c r="B348" s="114" t="s">
        <v>67</v>
      </c>
      <c r="C348" s="138" t="s">
        <v>2006</v>
      </c>
      <c r="D348" s="118"/>
      <c r="E348" s="132"/>
      <c r="F348" s="133"/>
      <c r="G348" s="134"/>
    </row>
    <row r="349" spans="1:7" ht="14.5">
      <c r="A349" s="102"/>
      <c r="B349" s="136" t="s">
        <v>2262</v>
      </c>
      <c r="C349" s="139" t="s">
        <v>2011</v>
      </c>
      <c r="D349" s="121"/>
      <c r="E349" s="122"/>
      <c r="F349" s="123"/>
      <c r="G349" s="124"/>
    </row>
    <row r="350" spans="1:7" ht="14.5">
      <c r="A350" s="102"/>
      <c r="B350" s="137"/>
      <c r="C350" s="140" t="s">
        <v>2016</v>
      </c>
      <c r="D350" s="128"/>
      <c r="E350" s="129"/>
      <c r="F350" s="130"/>
      <c r="G350" s="131"/>
    </row>
    <row r="351" spans="1:7" ht="14.5">
      <c r="A351" s="102"/>
      <c r="B351" s="114" t="s">
        <v>86</v>
      </c>
      <c r="C351" s="138" t="s">
        <v>1608</v>
      </c>
      <c r="D351" s="118"/>
      <c r="E351" s="132"/>
      <c r="F351" s="133"/>
      <c r="G351" s="134"/>
    </row>
    <row r="352" spans="1:7" ht="14.5">
      <c r="A352" s="102"/>
      <c r="B352" s="136" t="s">
        <v>2234</v>
      </c>
      <c r="C352" s="139" t="s">
        <v>1613</v>
      </c>
      <c r="D352" s="121"/>
      <c r="E352" s="122"/>
      <c r="F352" s="123"/>
      <c r="G352" s="124"/>
    </row>
    <row r="353" spans="1:7" ht="14.5">
      <c r="A353" s="102"/>
      <c r="B353" s="136"/>
      <c r="C353" s="139" t="s">
        <v>1618</v>
      </c>
      <c r="D353" s="121"/>
      <c r="E353" s="122"/>
      <c r="F353" s="123"/>
      <c r="G353" s="124"/>
    </row>
    <row r="354" spans="1:7" ht="14.5">
      <c r="A354" s="102"/>
      <c r="B354" s="136"/>
      <c r="C354" s="139" t="s">
        <v>1623</v>
      </c>
      <c r="D354" s="121"/>
      <c r="E354" s="122"/>
      <c r="F354" s="123"/>
      <c r="G354" s="124"/>
    </row>
    <row r="355" spans="1:7" ht="14.5">
      <c r="A355" s="102"/>
      <c r="B355" s="136"/>
      <c r="C355" s="139" t="s">
        <v>1628</v>
      </c>
      <c r="D355" s="121"/>
      <c r="E355" s="122"/>
      <c r="F355" s="123"/>
      <c r="G355" s="124"/>
    </row>
    <row r="356" spans="1:7" ht="14.5">
      <c r="A356" s="102"/>
      <c r="B356" s="136"/>
      <c r="C356" s="139" t="s">
        <v>1633</v>
      </c>
      <c r="D356" s="121" t="s">
        <v>15</v>
      </c>
      <c r="E356" s="122" t="s">
        <v>2266</v>
      </c>
      <c r="F356" s="123"/>
      <c r="G356" s="124"/>
    </row>
    <row r="357" spans="1:7" ht="14.5">
      <c r="A357" s="102"/>
      <c r="B357" s="136"/>
      <c r="C357" s="139" t="s">
        <v>1638</v>
      </c>
      <c r="D357" s="121"/>
      <c r="E357" s="122"/>
      <c r="F357" s="123"/>
      <c r="G357" s="124"/>
    </row>
    <row r="358" spans="1:7" ht="14.5">
      <c r="A358" s="102"/>
      <c r="B358" s="136"/>
      <c r="C358" s="139" t="s">
        <v>225</v>
      </c>
      <c r="D358" s="121"/>
      <c r="E358" s="122"/>
      <c r="F358" s="123"/>
      <c r="G358" s="124"/>
    </row>
    <row r="359" spans="1:7" ht="14.5">
      <c r="A359" s="102"/>
      <c r="B359" s="136"/>
      <c r="C359" s="139" t="s">
        <v>230</v>
      </c>
      <c r="D359" s="121"/>
      <c r="E359" s="122"/>
      <c r="F359" s="123"/>
      <c r="G359" s="124"/>
    </row>
    <row r="360" spans="1:7" ht="14.5">
      <c r="A360" s="102"/>
      <c r="B360" s="136"/>
      <c r="C360" s="139" t="s">
        <v>221</v>
      </c>
      <c r="D360" s="121"/>
      <c r="E360" s="122"/>
      <c r="F360" s="123"/>
      <c r="G360" s="124"/>
    </row>
    <row r="361" spans="1:7" ht="14.5">
      <c r="A361" s="102"/>
      <c r="B361" s="137"/>
      <c r="C361" s="140" t="s">
        <v>1655</v>
      </c>
      <c r="D361" s="128"/>
      <c r="E361" s="129"/>
      <c r="F361" s="130"/>
      <c r="G361" s="131"/>
    </row>
    <row r="362" spans="1:7" ht="14.5">
      <c r="A362" s="102"/>
      <c r="B362" s="114" t="s">
        <v>85</v>
      </c>
      <c r="C362" s="138" t="s">
        <v>223</v>
      </c>
      <c r="D362" s="118"/>
      <c r="E362" s="132"/>
      <c r="F362" s="133"/>
      <c r="G362" s="134"/>
    </row>
    <row r="363" spans="1:7" ht="14.5">
      <c r="A363" s="102"/>
      <c r="B363" s="136" t="s">
        <v>2262</v>
      </c>
      <c r="C363" s="139" t="s">
        <v>219</v>
      </c>
      <c r="D363" s="121"/>
      <c r="E363" s="122"/>
      <c r="F363" s="123"/>
      <c r="G363" s="124"/>
    </row>
    <row r="364" spans="1:7" ht="14.5">
      <c r="A364" s="102"/>
      <c r="B364" s="137"/>
      <c r="C364" s="140" t="s">
        <v>1969</v>
      </c>
      <c r="D364" s="128"/>
      <c r="E364" s="129"/>
      <c r="F364" s="130"/>
      <c r="G364" s="131"/>
    </row>
    <row r="365" spans="1:7" ht="14.5">
      <c r="A365" s="102"/>
      <c r="B365" s="142" t="s">
        <v>2267</v>
      </c>
      <c r="C365" s="143" t="s">
        <v>2043</v>
      </c>
      <c r="D365" s="144"/>
      <c r="E365" s="145"/>
      <c r="F365" s="146"/>
      <c r="G365" s="147"/>
    </row>
    <row r="366" spans="1:7" ht="14.5">
      <c r="A366" s="102"/>
      <c r="B366" s="142" t="s">
        <v>2268</v>
      </c>
      <c r="C366" s="143" t="s">
        <v>2048</v>
      </c>
      <c r="D366" s="144"/>
      <c r="E366" s="145"/>
      <c r="F366" s="146"/>
      <c r="G366" s="147"/>
    </row>
    <row r="367" spans="1:7" ht="14.5">
      <c r="A367" s="102"/>
      <c r="B367" s="142" t="s">
        <v>2269</v>
      </c>
      <c r="C367" s="143" t="s">
        <v>217</v>
      </c>
      <c r="D367" s="144"/>
      <c r="E367" s="145"/>
      <c r="F367" s="146"/>
      <c r="G367" s="147"/>
    </row>
    <row r="368" spans="1:7" ht="14.5">
      <c r="A368" s="102"/>
      <c r="B368" s="142" t="s">
        <v>2270</v>
      </c>
      <c r="C368" s="143" t="s">
        <v>2057</v>
      </c>
      <c r="D368" s="144"/>
      <c r="E368" s="145"/>
      <c r="F368" s="146"/>
      <c r="G368" s="147"/>
    </row>
    <row r="369" spans="1:7" ht="14.5">
      <c r="A369" s="102"/>
      <c r="B369" s="142" t="s">
        <v>2271</v>
      </c>
      <c r="C369" s="143" t="s">
        <v>214</v>
      </c>
      <c r="D369" s="144"/>
      <c r="E369" s="145"/>
      <c r="F369" s="146"/>
      <c r="G369" s="147"/>
    </row>
    <row r="370" spans="1:7" ht="14.5">
      <c r="A370" s="102"/>
      <c r="B370" s="142" t="s">
        <v>2272</v>
      </c>
      <c r="C370" s="143" t="s">
        <v>2066</v>
      </c>
      <c r="D370" s="144"/>
      <c r="E370" s="145"/>
      <c r="F370" s="146"/>
      <c r="G370" s="147"/>
    </row>
    <row r="371" spans="1:7" ht="14.5">
      <c r="A371" s="102"/>
      <c r="B371" s="142" t="s">
        <v>2273</v>
      </c>
      <c r="C371" s="143" t="s">
        <v>2071</v>
      </c>
      <c r="D371" s="144"/>
      <c r="E371" s="145"/>
      <c r="F371" s="146"/>
      <c r="G371" s="147"/>
    </row>
    <row r="372" spans="1:7" ht="14.5">
      <c r="A372" s="102"/>
      <c r="B372" s="148" t="s">
        <v>2274</v>
      </c>
      <c r="C372" s="143" t="s">
        <v>2076</v>
      </c>
      <c r="D372" s="144"/>
      <c r="E372" s="145"/>
      <c r="F372" s="146"/>
      <c r="G372" s="147"/>
    </row>
    <row r="373" spans="1:7" ht="14.5">
      <c r="A373" s="102"/>
      <c r="B373" s="114" t="s">
        <v>72</v>
      </c>
      <c r="C373" s="138" t="s">
        <v>1779</v>
      </c>
      <c r="D373" s="118"/>
      <c r="E373" s="132"/>
      <c r="F373" s="133"/>
      <c r="G373" s="134"/>
    </row>
    <row r="374" spans="1:7" ht="14.5">
      <c r="A374" s="102"/>
      <c r="B374" s="136" t="s">
        <v>2242</v>
      </c>
      <c r="C374" s="139" t="s">
        <v>1784</v>
      </c>
      <c r="D374" s="121"/>
      <c r="E374" s="122"/>
      <c r="F374" s="123"/>
      <c r="G374" s="124"/>
    </row>
    <row r="375" spans="1:7" ht="14.5">
      <c r="A375" s="102"/>
      <c r="B375" s="136"/>
      <c r="C375" s="139" t="s">
        <v>1789</v>
      </c>
      <c r="D375" s="121"/>
      <c r="E375" s="122"/>
      <c r="F375" s="123"/>
      <c r="G375" s="124"/>
    </row>
    <row r="376" spans="1:7" ht="14.5">
      <c r="A376" s="102"/>
      <c r="B376" s="136"/>
      <c r="C376" s="139" t="s">
        <v>1794</v>
      </c>
      <c r="D376" s="121"/>
      <c r="E376" s="122"/>
      <c r="F376" s="123"/>
      <c r="G376" s="124"/>
    </row>
    <row r="377" spans="1:7" ht="14.5">
      <c r="A377" s="102"/>
      <c r="B377" s="136"/>
      <c r="C377" s="139" t="s">
        <v>184</v>
      </c>
      <c r="D377" s="121"/>
      <c r="E377" s="122"/>
      <c r="F377" s="123"/>
      <c r="G377" s="124"/>
    </row>
    <row r="378" spans="1:7" ht="14.5">
      <c r="A378" s="102"/>
      <c r="B378" s="136"/>
      <c r="C378" s="139" t="s">
        <v>191</v>
      </c>
      <c r="D378" s="121"/>
      <c r="E378" s="122"/>
      <c r="F378" s="123"/>
      <c r="G378" s="124"/>
    </row>
    <row r="379" spans="1:7" ht="14.5">
      <c r="A379" s="102"/>
      <c r="B379" s="136"/>
      <c r="C379" s="139" t="s">
        <v>1807</v>
      </c>
      <c r="D379" s="121"/>
      <c r="E379" s="122"/>
      <c r="F379" s="123"/>
      <c r="G379" s="124"/>
    </row>
    <row r="380" spans="1:7" ht="14.5">
      <c r="A380" s="102"/>
      <c r="B380" s="136"/>
      <c r="C380" s="139" t="s">
        <v>1812</v>
      </c>
      <c r="D380" s="121"/>
      <c r="E380" s="122"/>
      <c r="F380" s="123"/>
      <c r="G380" s="124"/>
    </row>
    <row r="381" spans="1:7" ht="14.5">
      <c r="A381" s="102"/>
      <c r="B381" s="136"/>
      <c r="C381" s="139" t="s">
        <v>1817</v>
      </c>
      <c r="D381" s="121"/>
      <c r="E381" s="122"/>
      <c r="F381" s="123"/>
      <c r="G381" s="124"/>
    </row>
    <row r="382" spans="1:7" ht="14.5">
      <c r="A382" s="102"/>
      <c r="B382" s="136"/>
      <c r="C382" s="139" t="s">
        <v>1822</v>
      </c>
      <c r="D382" s="121"/>
      <c r="E382" s="122"/>
      <c r="F382" s="123"/>
      <c r="G382" s="124"/>
    </row>
    <row r="383" spans="1:7" ht="14.5">
      <c r="A383" s="102"/>
      <c r="B383" s="136"/>
      <c r="C383" s="139" t="s">
        <v>1827</v>
      </c>
      <c r="D383" s="121"/>
      <c r="E383" s="122"/>
      <c r="F383" s="123"/>
      <c r="G383" s="124"/>
    </row>
    <row r="384" spans="1:7" ht="14.5">
      <c r="A384" s="102"/>
      <c r="B384" s="136"/>
      <c r="C384" s="139" t="s">
        <v>1832</v>
      </c>
      <c r="D384" s="121"/>
      <c r="E384" s="122"/>
      <c r="F384" s="123"/>
      <c r="G384" s="124"/>
    </row>
    <row r="385" spans="1:7" ht="14.5">
      <c r="A385" s="102"/>
      <c r="B385" s="137"/>
      <c r="C385" s="140" t="s">
        <v>1836</v>
      </c>
      <c r="D385" s="128"/>
      <c r="E385" s="129"/>
      <c r="F385" s="130"/>
      <c r="G385" s="131"/>
    </row>
    <row r="386" spans="1:7" ht="14.5">
      <c r="A386" s="102"/>
      <c r="B386" s="114" t="s">
        <v>73</v>
      </c>
      <c r="C386" s="138" t="s">
        <v>2081</v>
      </c>
      <c r="D386" s="118"/>
      <c r="E386" s="132"/>
      <c r="F386" s="133"/>
      <c r="G386" s="134"/>
    </row>
    <row r="387" spans="1:7" ht="14.5">
      <c r="A387" s="102"/>
      <c r="B387" s="136" t="s">
        <v>2262</v>
      </c>
      <c r="C387" s="139" t="s">
        <v>2086</v>
      </c>
      <c r="D387" s="121"/>
      <c r="E387" s="122"/>
      <c r="F387" s="123"/>
      <c r="G387" s="124"/>
    </row>
    <row r="388" spans="1:7" ht="14.5">
      <c r="A388" s="102"/>
      <c r="B388" s="137"/>
      <c r="C388" s="140" t="s">
        <v>2091</v>
      </c>
      <c r="D388" s="128"/>
      <c r="E388" s="129"/>
      <c r="F388" s="130"/>
      <c r="G388" s="131"/>
    </row>
    <row r="389" spans="1:7" ht="14.5">
      <c r="A389" s="102"/>
      <c r="B389" s="114" t="s">
        <v>74</v>
      </c>
      <c r="C389" s="138" t="s">
        <v>2096</v>
      </c>
      <c r="D389" s="118"/>
      <c r="E389" s="132"/>
      <c r="F389" s="133"/>
      <c r="G389" s="134"/>
    </row>
    <row r="390" spans="1:7" ht="14.5">
      <c r="A390" s="102"/>
      <c r="B390" s="137" t="s">
        <v>2260</v>
      </c>
      <c r="C390" s="140" t="s">
        <v>173</v>
      </c>
      <c r="D390" s="128"/>
      <c r="E390" s="129"/>
      <c r="F390" s="130"/>
      <c r="G390" s="131"/>
    </row>
    <row r="391" spans="1:7" ht="14.5">
      <c r="A391" s="102"/>
      <c r="B391" s="114" t="s">
        <v>68</v>
      </c>
      <c r="C391" s="138" t="s">
        <v>1841</v>
      </c>
      <c r="D391" s="118"/>
      <c r="E391" s="132"/>
      <c r="F391" s="133"/>
      <c r="G391" s="134"/>
    </row>
    <row r="392" spans="1:7" ht="14.5">
      <c r="A392" s="102"/>
      <c r="B392" s="136" t="s">
        <v>2238</v>
      </c>
      <c r="C392" s="139" t="s">
        <v>1846</v>
      </c>
      <c r="D392" s="121"/>
      <c r="E392" s="122"/>
      <c r="F392" s="123"/>
      <c r="G392" s="124"/>
    </row>
    <row r="393" spans="1:7" ht="14.5">
      <c r="A393" s="102"/>
      <c r="B393" s="136"/>
      <c r="C393" s="139" t="s">
        <v>1851</v>
      </c>
      <c r="D393" s="121"/>
      <c r="E393" s="122"/>
      <c r="F393" s="123"/>
      <c r="G393" s="124"/>
    </row>
    <row r="394" spans="1:7" ht="14.5">
      <c r="A394" s="102"/>
      <c r="B394" s="136"/>
      <c r="C394" s="139" t="s">
        <v>164</v>
      </c>
      <c r="D394" s="121" t="s">
        <v>3</v>
      </c>
      <c r="E394" s="122" t="s">
        <v>165</v>
      </c>
      <c r="F394" s="123"/>
      <c r="G394" s="124"/>
    </row>
    <row r="395" spans="1:7" ht="14.5">
      <c r="A395" s="102"/>
      <c r="B395" s="136"/>
      <c r="C395" s="139" t="s">
        <v>1860</v>
      </c>
      <c r="D395" s="121"/>
      <c r="E395" s="122"/>
      <c r="F395" s="123"/>
      <c r="G395" s="124"/>
    </row>
    <row r="396" spans="1:7" ht="14.5">
      <c r="A396" s="102"/>
      <c r="B396" s="136"/>
      <c r="C396" s="139" t="s">
        <v>175</v>
      </c>
      <c r="D396" s="121"/>
      <c r="E396" s="122"/>
      <c r="F396" s="123"/>
      <c r="G396" s="124"/>
    </row>
    <row r="397" spans="1:7" ht="14.5">
      <c r="A397" s="102"/>
      <c r="B397" s="136"/>
      <c r="C397" s="139" t="s">
        <v>1872</v>
      </c>
      <c r="D397" s="121"/>
      <c r="E397" s="122"/>
      <c r="F397" s="123"/>
      <c r="G397" s="124"/>
    </row>
    <row r="398" spans="1:7" ht="14.5">
      <c r="A398" s="102"/>
      <c r="B398" s="136"/>
      <c r="C398" s="139" t="s">
        <v>1877</v>
      </c>
      <c r="D398" s="121"/>
      <c r="E398" s="122"/>
      <c r="F398" s="123"/>
      <c r="G398" s="124"/>
    </row>
    <row r="399" spans="1:7" ht="14.5">
      <c r="A399" s="102"/>
      <c r="B399" s="137"/>
      <c r="C399" s="140" t="s">
        <v>1882</v>
      </c>
      <c r="D399" s="128"/>
      <c r="E399" s="129"/>
      <c r="F399" s="130"/>
      <c r="G399" s="131"/>
    </row>
    <row r="400" spans="1:7" ht="14.5">
      <c r="A400" s="102"/>
      <c r="B400" s="114" t="s">
        <v>71</v>
      </c>
      <c r="C400" s="138" t="s">
        <v>1905</v>
      </c>
      <c r="D400" s="118"/>
      <c r="E400" s="132"/>
      <c r="F400" s="133"/>
      <c r="G400" s="134"/>
    </row>
    <row r="401" spans="1:7" ht="14.5">
      <c r="A401" s="102"/>
      <c r="B401" s="136" t="s">
        <v>2246</v>
      </c>
      <c r="C401" s="139" t="s">
        <v>182</v>
      </c>
      <c r="D401" s="121"/>
      <c r="E401" s="122"/>
      <c r="F401" s="123"/>
      <c r="G401" s="124"/>
    </row>
    <row r="402" spans="1:7" ht="14.5">
      <c r="A402" s="102"/>
      <c r="B402" s="136"/>
      <c r="C402" s="139" t="s">
        <v>1914</v>
      </c>
      <c r="D402" s="121"/>
      <c r="E402" s="122"/>
      <c r="F402" s="123"/>
      <c r="G402" s="124"/>
    </row>
    <row r="403" spans="1:7" ht="14.5">
      <c r="A403" s="102"/>
      <c r="B403" s="136"/>
      <c r="C403" s="139" t="s">
        <v>171</v>
      </c>
      <c r="D403" s="121"/>
      <c r="E403" s="122"/>
      <c r="F403" s="123"/>
      <c r="G403" s="124"/>
    </row>
    <row r="404" spans="1:7" ht="14.5">
      <c r="A404" s="102"/>
      <c r="B404" s="136"/>
      <c r="C404" s="139" t="s">
        <v>1923</v>
      </c>
      <c r="D404" s="121"/>
      <c r="E404" s="122"/>
      <c r="F404" s="123"/>
      <c r="G404" s="124"/>
    </row>
    <row r="405" spans="1:7" ht="14.5">
      <c r="A405" s="102"/>
      <c r="B405" s="137"/>
      <c r="C405" s="140" t="s">
        <v>1928</v>
      </c>
      <c r="D405" s="128" t="s">
        <v>14</v>
      </c>
      <c r="E405" s="129" t="s">
        <v>2275</v>
      </c>
      <c r="F405" s="130"/>
      <c r="G405" s="131"/>
    </row>
    <row r="406" spans="1:7" ht="14.5">
      <c r="A406" s="102"/>
      <c r="B406" s="114" t="s">
        <v>70</v>
      </c>
      <c r="C406" s="138" t="s">
        <v>1933</v>
      </c>
      <c r="D406" s="118"/>
      <c r="E406" s="132"/>
      <c r="F406" s="133"/>
      <c r="G406" s="134"/>
    </row>
    <row r="407" spans="1:7" ht="14.5">
      <c r="A407" s="102"/>
      <c r="B407" s="136" t="s">
        <v>2246</v>
      </c>
      <c r="C407" s="139" t="s">
        <v>1938</v>
      </c>
      <c r="D407" s="121"/>
      <c r="E407" s="122"/>
      <c r="F407" s="123"/>
      <c r="G407" s="124"/>
    </row>
    <row r="408" spans="1:7" ht="14.5">
      <c r="A408" s="102"/>
      <c r="B408" s="136"/>
      <c r="C408" s="139" t="s">
        <v>1943</v>
      </c>
      <c r="D408" s="121"/>
      <c r="E408" s="122"/>
      <c r="F408" s="123"/>
      <c r="G408" s="124"/>
    </row>
    <row r="409" spans="1:7" ht="14.5">
      <c r="A409" s="102"/>
      <c r="B409" s="136"/>
      <c r="C409" s="139" t="s">
        <v>1948</v>
      </c>
      <c r="D409" s="121"/>
      <c r="E409" s="122"/>
      <c r="F409" s="123"/>
      <c r="G409" s="124"/>
    </row>
    <row r="410" spans="1:7" ht="14.5">
      <c r="A410" s="102"/>
      <c r="B410" s="136"/>
      <c r="C410" s="139" t="s">
        <v>179</v>
      </c>
      <c r="D410" s="121"/>
      <c r="E410" s="122"/>
      <c r="F410" s="123"/>
      <c r="G410" s="124"/>
    </row>
    <row r="411" spans="1:7" ht="14.5">
      <c r="A411" s="102"/>
      <c r="B411" s="137"/>
      <c r="C411" s="140" t="s">
        <v>169</v>
      </c>
      <c r="D411" s="128"/>
      <c r="E411" s="129"/>
      <c r="F411" s="130"/>
      <c r="G411" s="131"/>
    </row>
    <row r="412" spans="1:7" ht="14.5">
      <c r="A412" s="102"/>
      <c r="B412" s="114" t="s">
        <v>69</v>
      </c>
      <c r="C412" s="138" t="s">
        <v>1974</v>
      </c>
      <c r="D412" s="118"/>
      <c r="E412" s="132"/>
      <c r="F412" s="133"/>
      <c r="G412" s="134"/>
    </row>
    <row r="413" spans="1:7" ht="14.5">
      <c r="A413" s="102"/>
      <c r="B413" s="136" t="s">
        <v>2227</v>
      </c>
      <c r="C413" s="139" t="s">
        <v>167</v>
      </c>
      <c r="D413" s="121"/>
      <c r="E413" s="122"/>
      <c r="F413" s="123"/>
      <c r="G413" s="124"/>
    </row>
    <row r="414" spans="1:7" ht="14.5">
      <c r="A414" s="102"/>
      <c r="B414" s="136"/>
      <c r="C414" s="139" t="s">
        <v>188</v>
      </c>
      <c r="D414" s="121"/>
      <c r="E414" s="122"/>
      <c r="F414" s="123"/>
      <c r="G414" s="124"/>
    </row>
    <row r="415" spans="1:7" ht="14.5">
      <c r="A415" s="102"/>
      <c r="B415" s="136"/>
      <c r="C415" s="139" t="s">
        <v>1987</v>
      </c>
      <c r="D415" s="121"/>
      <c r="E415" s="122"/>
      <c r="F415" s="123"/>
      <c r="G415" s="124"/>
    </row>
    <row r="416" spans="1:7" ht="14.5">
      <c r="A416" s="102"/>
      <c r="B416" s="137"/>
      <c r="C416" s="140" t="s">
        <v>1992</v>
      </c>
      <c r="D416" s="128"/>
      <c r="E416" s="129"/>
      <c r="F416" s="130"/>
      <c r="G416" s="131"/>
    </row>
    <row r="417" spans="1:8" ht="14.5">
      <c r="A417" s="102"/>
      <c r="B417" s="149" t="s">
        <v>2276</v>
      </c>
      <c r="C417" s="138" t="s">
        <v>2277</v>
      </c>
      <c r="D417" s="118"/>
      <c r="E417" s="132"/>
      <c r="F417" s="133"/>
      <c r="G417" s="134"/>
    </row>
    <row r="418" spans="1:8" ht="14.5">
      <c r="A418" s="102"/>
      <c r="B418" s="150"/>
      <c r="C418" s="140" t="s">
        <v>2110</v>
      </c>
      <c r="D418" s="128"/>
      <c r="E418" s="129"/>
      <c r="F418" s="130"/>
      <c r="G418" s="131"/>
    </row>
    <row r="419" spans="1:8" ht="14.5">
      <c r="E419" s="151"/>
      <c r="H419" s="151"/>
    </row>
    <row r="420" spans="1:8" ht="14.5">
      <c r="E420" s="151"/>
      <c r="H420" s="151"/>
    </row>
    <row r="421" spans="1:8" ht="14.5">
      <c r="E421" s="151"/>
      <c r="H421" s="151"/>
    </row>
    <row r="422" spans="1:8" ht="14.5">
      <c r="E422" s="151"/>
      <c r="H422" s="151"/>
    </row>
    <row r="423" spans="1:8" ht="14.5">
      <c r="E423" s="151"/>
      <c r="H423" s="151"/>
    </row>
    <row r="424" spans="1:8" ht="14.5">
      <c r="E424" s="151"/>
      <c r="H424" s="151"/>
    </row>
    <row r="425" spans="1:8" ht="14.5">
      <c r="E425" s="151"/>
      <c r="H425" s="151"/>
    </row>
    <row r="426" spans="1:8" ht="14.5">
      <c r="E426" s="151"/>
      <c r="H426" s="151"/>
    </row>
    <row r="427" spans="1:8" ht="14.5">
      <c r="E427" s="151"/>
      <c r="H427" s="151"/>
    </row>
    <row r="428" spans="1:8" ht="14.5">
      <c r="E428" s="151"/>
      <c r="H428" s="151"/>
    </row>
    <row r="429" spans="1:8" ht="14.5">
      <c r="E429" s="151"/>
      <c r="H429" s="151"/>
    </row>
    <row r="430" spans="1:8" ht="14.5">
      <c r="E430" s="151"/>
      <c r="H430" s="151"/>
    </row>
    <row r="431" spans="1:8" ht="14.5">
      <c r="E431" s="151"/>
      <c r="H431" s="151"/>
    </row>
    <row r="432" spans="1:8" ht="14.5">
      <c r="E432" s="151"/>
      <c r="H432" s="151"/>
    </row>
    <row r="433" spans="5:8" ht="14.5">
      <c r="E433" s="151"/>
      <c r="H433" s="151"/>
    </row>
    <row r="434" spans="5:8" ht="14.5">
      <c r="E434" s="151"/>
      <c r="H434" s="151"/>
    </row>
    <row r="435" spans="5:8" ht="14.5">
      <c r="E435" s="151"/>
      <c r="H435" s="151"/>
    </row>
    <row r="436" spans="5:8" ht="14.5">
      <c r="E436" s="151"/>
      <c r="H436" s="151"/>
    </row>
    <row r="437" spans="5:8" ht="14.5">
      <c r="E437" s="151"/>
      <c r="H437" s="151"/>
    </row>
    <row r="438" spans="5:8" ht="14.5">
      <c r="E438" s="151"/>
      <c r="H438" s="151"/>
    </row>
    <row r="439" spans="5:8" ht="14.5">
      <c r="E439" s="151"/>
      <c r="H439" s="151"/>
    </row>
    <row r="440" spans="5:8" ht="14.5">
      <c r="E440" s="151"/>
      <c r="H440" s="151"/>
    </row>
    <row r="441" spans="5:8" ht="14.5">
      <c r="E441" s="151"/>
      <c r="H441" s="151"/>
    </row>
    <row r="442" spans="5:8" ht="14.5">
      <c r="E442" s="151"/>
      <c r="H442" s="151"/>
    </row>
    <row r="443" spans="5:8" ht="14.5">
      <c r="E443" s="151"/>
      <c r="H443" s="151"/>
    </row>
    <row r="444" spans="5:8" ht="14.5">
      <c r="E444" s="151"/>
      <c r="H444" s="151"/>
    </row>
    <row r="445" spans="5:8" ht="14.5">
      <c r="E445" s="151"/>
      <c r="H445" s="151"/>
    </row>
    <row r="446" spans="5:8" ht="14.5">
      <c r="E446" s="151"/>
      <c r="H446" s="151"/>
    </row>
    <row r="447" spans="5:8" ht="14.5">
      <c r="E447" s="151"/>
      <c r="H447" s="151"/>
    </row>
    <row r="448" spans="5:8" ht="14.5">
      <c r="E448" s="151"/>
      <c r="H448" s="151"/>
    </row>
    <row r="449" spans="5:8" ht="14.5">
      <c r="E449" s="151"/>
      <c r="H449" s="151"/>
    </row>
    <row r="450" spans="5:8" ht="14.5">
      <c r="E450" s="151"/>
      <c r="H450" s="151"/>
    </row>
    <row r="451" spans="5:8" ht="14.5">
      <c r="E451" s="151"/>
      <c r="H451" s="151"/>
    </row>
    <row r="452" spans="5:8" ht="14.5">
      <c r="E452" s="151"/>
      <c r="H452" s="151"/>
    </row>
    <row r="453" spans="5:8" ht="14.5">
      <c r="E453" s="151"/>
      <c r="H453" s="151"/>
    </row>
    <row r="454" spans="5:8" ht="14.5">
      <c r="E454" s="151"/>
      <c r="H454" s="151"/>
    </row>
    <row r="455" spans="5:8" ht="14.5">
      <c r="E455" s="151"/>
      <c r="H455" s="151"/>
    </row>
    <row r="456" spans="5:8" ht="14.5">
      <c r="E456" s="151"/>
      <c r="H456" s="151"/>
    </row>
    <row r="457" spans="5:8" ht="14.5">
      <c r="E457" s="151"/>
      <c r="H457" s="151"/>
    </row>
    <row r="458" spans="5:8" ht="14.5">
      <c r="E458" s="151"/>
      <c r="H458" s="151"/>
    </row>
    <row r="459" spans="5:8" ht="14.5">
      <c r="E459" s="151"/>
      <c r="H459" s="151"/>
    </row>
    <row r="460" spans="5:8" ht="14.5">
      <c r="E460" s="151"/>
      <c r="H460" s="151"/>
    </row>
    <row r="461" spans="5:8" ht="14.5">
      <c r="E461" s="151"/>
      <c r="H461" s="151"/>
    </row>
    <row r="462" spans="5:8" ht="14.5">
      <c r="E462" s="151"/>
      <c r="H462" s="151"/>
    </row>
    <row r="463" spans="5:8" ht="14.5">
      <c r="E463" s="151"/>
      <c r="H463" s="151"/>
    </row>
    <row r="464" spans="5:8" ht="14.5">
      <c r="E464" s="151"/>
      <c r="H464" s="151"/>
    </row>
    <row r="465" spans="5:8" ht="14.5">
      <c r="E465" s="151"/>
      <c r="H465" s="151"/>
    </row>
    <row r="466" spans="5:8" ht="14.5">
      <c r="E466" s="151"/>
      <c r="H466" s="151"/>
    </row>
    <row r="467" spans="5:8" ht="14.5">
      <c r="E467" s="151"/>
      <c r="H467" s="151"/>
    </row>
    <row r="468" spans="5:8" ht="14.5">
      <c r="E468" s="151"/>
      <c r="H468" s="151"/>
    </row>
    <row r="469" spans="5:8" ht="14.5">
      <c r="E469" s="151"/>
      <c r="H469" s="151"/>
    </row>
    <row r="470" spans="5:8" ht="14.5">
      <c r="E470" s="151"/>
      <c r="H470" s="151"/>
    </row>
    <row r="471" spans="5:8" ht="14.5">
      <c r="E471" s="151"/>
      <c r="H471" s="151"/>
    </row>
    <row r="472" spans="5:8" ht="14.5">
      <c r="E472" s="151"/>
      <c r="H472" s="151"/>
    </row>
    <row r="473" spans="5:8" ht="14.5">
      <c r="E473" s="151"/>
      <c r="H473" s="151"/>
    </row>
    <row r="474" spans="5:8" ht="14.5">
      <c r="E474" s="151"/>
      <c r="H474" s="151"/>
    </row>
    <row r="475" spans="5:8" ht="14.5">
      <c r="E475" s="151"/>
      <c r="H475" s="151"/>
    </row>
    <row r="476" spans="5:8" ht="14.5">
      <c r="E476" s="151"/>
      <c r="H476" s="151"/>
    </row>
    <row r="477" spans="5:8" ht="14.5">
      <c r="E477" s="151"/>
      <c r="H477" s="151"/>
    </row>
    <row r="478" spans="5:8" ht="14.5">
      <c r="E478" s="151"/>
      <c r="H478" s="151"/>
    </row>
    <row r="479" spans="5:8" ht="14.5">
      <c r="E479" s="151"/>
      <c r="H479" s="151"/>
    </row>
    <row r="480" spans="5:8" ht="14.5">
      <c r="E480" s="151"/>
      <c r="H480" s="151"/>
    </row>
    <row r="481" spans="5:8" ht="14.5">
      <c r="E481" s="151"/>
      <c r="H481" s="151"/>
    </row>
    <row r="482" spans="5:8" ht="14.5">
      <c r="E482" s="151"/>
      <c r="H482" s="151"/>
    </row>
    <row r="483" spans="5:8" ht="14.5">
      <c r="E483" s="151"/>
      <c r="H483" s="151"/>
    </row>
    <row r="484" spans="5:8" ht="14.5">
      <c r="E484" s="151"/>
      <c r="H484" s="151"/>
    </row>
    <row r="485" spans="5:8" ht="14.5">
      <c r="E485" s="151"/>
      <c r="H485" s="151"/>
    </row>
    <row r="486" spans="5:8" ht="14.5">
      <c r="E486" s="151"/>
      <c r="H486" s="151"/>
    </row>
    <row r="487" spans="5:8" ht="14.5">
      <c r="E487" s="151"/>
      <c r="H487" s="151"/>
    </row>
    <row r="488" spans="5:8" ht="14.5">
      <c r="E488" s="151"/>
      <c r="H488" s="151"/>
    </row>
    <row r="489" spans="5:8" ht="14.5">
      <c r="E489" s="151"/>
      <c r="H489" s="151"/>
    </row>
    <row r="490" spans="5:8" ht="14.5">
      <c r="E490" s="151"/>
      <c r="H490" s="151"/>
    </row>
    <row r="491" spans="5:8" ht="14.5">
      <c r="E491" s="151"/>
      <c r="H491" s="151"/>
    </row>
    <row r="492" spans="5:8" ht="14.5">
      <c r="E492" s="151"/>
      <c r="H492" s="151"/>
    </row>
    <row r="493" spans="5:8" ht="14.5">
      <c r="E493" s="151"/>
      <c r="H493" s="151"/>
    </row>
    <row r="494" spans="5:8" ht="14.5">
      <c r="E494" s="151"/>
      <c r="H494" s="151"/>
    </row>
    <row r="495" spans="5:8" ht="14.5">
      <c r="E495" s="151"/>
      <c r="H495" s="151"/>
    </row>
    <row r="496" spans="5:8" ht="14.5">
      <c r="E496" s="151"/>
      <c r="H496" s="151"/>
    </row>
    <row r="497" spans="5:8" ht="14.5">
      <c r="E497" s="151"/>
      <c r="H497" s="151"/>
    </row>
    <row r="498" spans="5:8" ht="14.5">
      <c r="E498" s="151"/>
      <c r="H498" s="151"/>
    </row>
    <row r="499" spans="5:8" ht="14.5">
      <c r="E499" s="151"/>
      <c r="H499" s="151"/>
    </row>
    <row r="500" spans="5:8" ht="14.5">
      <c r="E500" s="151"/>
      <c r="H500" s="151"/>
    </row>
    <row r="501" spans="5:8" ht="14.5">
      <c r="E501" s="151"/>
      <c r="H501" s="151"/>
    </row>
    <row r="502" spans="5:8" ht="14.5">
      <c r="E502" s="151"/>
      <c r="H502" s="151"/>
    </row>
    <row r="503" spans="5:8" ht="14.5">
      <c r="E503" s="151"/>
      <c r="H503" s="151"/>
    </row>
    <row r="504" spans="5:8" ht="14.5">
      <c r="E504" s="151"/>
      <c r="H504" s="151"/>
    </row>
    <row r="505" spans="5:8" ht="14.5">
      <c r="E505" s="151"/>
      <c r="H505" s="151"/>
    </row>
    <row r="506" spans="5:8" ht="14.5">
      <c r="E506" s="151"/>
      <c r="H506" s="151"/>
    </row>
    <row r="507" spans="5:8" ht="14.5">
      <c r="E507" s="151"/>
      <c r="H507" s="151"/>
    </row>
    <row r="508" spans="5:8" ht="14.5">
      <c r="E508" s="151"/>
      <c r="H508" s="151"/>
    </row>
    <row r="509" spans="5:8" ht="14.5">
      <c r="E509" s="151"/>
      <c r="H509" s="151"/>
    </row>
    <row r="510" spans="5:8" ht="14.5">
      <c r="E510" s="151"/>
      <c r="H510" s="151"/>
    </row>
    <row r="511" spans="5:8" ht="14.5">
      <c r="E511" s="151"/>
      <c r="H511" s="151"/>
    </row>
    <row r="512" spans="5:8" ht="14.5">
      <c r="E512" s="151"/>
      <c r="H512" s="151"/>
    </row>
    <row r="513" spans="5:8" ht="14.5">
      <c r="E513" s="151"/>
      <c r="H513" s="151"/>
    </row>
    <row r="514" spans="5:8" ht="14.5">
      <c r="E514" s="151"/>
      <c r="H514" s="151"/>
    </row>
    <row r="515" spans="5:8" ht="14.5">
      <c r="E515" s="151"/>
      <c r="H515" s="151"/>
    </row>
    <row r="516" spans="5:8" ht="14.5">
      <c r="E516" s="151"/>
      <c r="H516" s="151"/>
    </row>
    <row r="517" spans="5:8" ht="14.5">
      <c r="E517" s="151"/>
      <c r="H517" s="151"/>
    </row>
    <row r="518" spans="5:8" ht="14.5">
      <c r="E518" s="151"/>
      <c r="H518" s="151"/>
    </row>
    <row r="519" spans="5:8" ht="14.5">
      <c r="E519" s="151"/>
      <c r="H519" s="151"/>
    </row>
    <row r="520" spans="5:8" ht="14.5">
      <c r="E520" s="151"/>
      <c r="H520" s="151"/>
    </row>
    <row r="521" spans="5:8" ht="14.5">
      <c r="E521" s="151"/>
      <c r="H521" s="151"/>
    </row>
    <row r="522" spans="5:8" ht="14.5">
      <c r="E522" s="151"/>
      <c r="H522" s="151"/>
    </row>
    <row r="523" spans="5:8" ht="14.5">
      <c r="E523" s="151"/>
      <c r="H523" s="151"/>
    </row>
    <row r="524" spans="5:8" ht="14.5">
      <c r="E524" s="151"/>
      <c r="H524" s="151"/>
    </row>
    <row r="525" spans="5:8" ht="14.5">
      <c r="E525" s="151"/>
      <c r="H525" s="151"/>
    </row>
    <row r="526" spans="5:8" ht="14.5">
      <c r="E526" s="151"/>
      <c r="H526" s="151"/>
    </row>
    <row r="527" spans="5:8" ht="14.5">
      <c r="E527" s="151"/>
      <c r="H527" s="151"/>
    </row>
    <row r="528" spans="5:8" ht="14.5">
      <c r="E528" s="151"/>
      <c r="H528" s="151"/>
    </row>
    <row r="529" spans="5:8" ht="14.5">
      <c r="E529" s="151"/>
      <c r="H529" s="151"/>
    </row>
    <row r="530" spans="5:8" ht="14.5">
      <c r="E530" s="151"/>
      <c r="H530" s="151"/>
    </row>
    <row r="531" spans="5:8" ht="14.5">
      <c r="E531" s="151"/>
      <c r="H531" s="151"/>
    </row>
    <row r="532" spans="5:8" ht="14.5">
      <c r="E532" s="151"/>
      <c r="H532" s="151"/>
    </row>
    <row r="533" spans="5:8" ht="14.5">
      <c r="E533" s="151"/>
      <c r="H533" s="151"/>
    </row>
    <row r="534" spans="5:8" ht="14.5">
      <c r="E534" s="151"/>
      <c r="H534" s="151"/>
    </row>
    <row r="535" spans="5:8" ht="14.5">
      <c r="E535" s="151"/>
      <c r="H535" s="151"/>
    </row>
    <row r="536" spans="5:8" ht="14.5">
      <c r="E536" s="151"/>
      <c r="H536" s="151"/>
    </row>
    <row r="537" spans="5:8" ht="14.5">
      <c r="E537" s="151"/>
      <c r="H537" s="151"/>
    </row>
    <row r="538" spans="5:8" ht="14.5">
      <c r="E538" s="151"/>
      <c r="H538" s="151"/>
    </row>
    <row r="539" spans="5:8" ht="14.5">
      <c r="E539" s="151"/>
      <c r="H539" s="151"/>
    </row>
    <row r="540" spans="5:8" ht="14.5">
      <c r="E540" s="151"/>
      <c r="H540" s="151"/>
    </row>
    <row r="541" spans="5:8" ht="14.5">
      <c r="E541" s="151"/>
      <c r="H541" s="151"/>
    </row>
    <row r="542" spans="5:8" ht="14.5">
      <c r="E542" s="151"/>
      <c r="H542" s="151"/>
    </row>
    <row r="543" spans="5:8" ht="14.5">
      <c r="E543" s="151"/>
      <c r="H543" s="151"/>
    </row>
    <row r="544" spans="5:8" ht="14.5">
      <c r="E544" s="151"/>
      <c r="H544" s="151"/>
    </row>
    <row r="545" spans="5:8" ht="14.5">
      <c r="E545" s="151"/>
      <c r="H545" s="151"/>
    </row>
    <row r="546" spans="5:8" ht="14.5">
      <c r="E546" s="151"/>
      <c r="H546" s="151"/>
    </row>
    <row r="547" spans="5:8" ht="14.5">
      <c r="E547" s="151"/>
      <c r="H547" s="151"/>
    </row>
    <row r="548" spans="5:8" ht="14.5">
      <c r="E548" s="151"/>
      <c r="H548" s="151"/>
    </row>
    <row r="549" spans="5:8" ht="14.5">
      <c r="E549" s="151"/>
      <c r="H549" s="151"/>
    </row>
    <row r="550" spans="5:8" ht="14.5">
      <c r="E550" s="151"/>
      <c r="H550" s="151"/>
    </row>
    <row r="551" spans="5:8" ht="14.5">
      <c r="E551" s="151"/>
      <c r="H551" s="151"/>
    </row>
    <row r="552" spans="5:8" ht="14.5">
      <c r="E552" s="151"/>
      <c r="H552" s="151"/>
    </row>
    <row r="553" spans="5:8" ht="14.5">
      <c r="E553" s="151"/>
      <c r="H553" s="151"/>
    </row>
    <row r="554" spans="5:8" ht="14.5">
      <c r="E554" s="151"/>
      <c r="H554" s="151"/>
    </row>
    <row r="555" spans="5:8" ht="14.5">
      <c r="E555" s="151"/>
      <c r="H555" s="151"/>
    </row>
    <row r="556" spans="5:8" ht="14.5">
      <c r="E556" s="151"/>
      <c r="H556" s="151"/>
    </row>
    <row r="557" spans="5:8" ht="14.5">
      <c r="E557" s="151"/>
      <c r="H557" s="151"/>
    </row>
    <row r="558" spans="5:8" ht="14.5">
      <c r="E558" s="151"/>
      <c r="H558" s="151"/>
    </row>
    <row r="559" spans="5:8" ht="14.5">
      <c r="E559" s="151"/>
      <c r="H559" s="151"/>
    </row>
    <row r="560" spans="5:8" ht="14.5">
      <c r="E560" s="151"/>
      <c r="H560" s="151"/>
    </row>
    <row r="561" spans="5:8" ht="14.5">
      <c r="E561" s="151"/>
      <c r="H561" s="151"/>
    </row>
    <row r="562" spans="5:8" ht="14.5">
      <c r="E562" s="151"/>
      <c r="H562" s="151"/>
    </row>
    <row r="563" spans="5:8" ht="14.5">
      <c r="E563" s="151"/>
      <c r="H563" s="151"/>
    </row>
    <row r="564" spans="5:8" ht="14.5">
      <c r="E564" s="151"/>
      <c r="H564" s="151"/>
    </row>
    <row r="565" spans="5:8" ht="14.5">
      <c r="E565" s="151"/>
      <c r="H565" s="151"/>
    </row>
    <row r="566" spans="5:8" ht="14.5">
      <c r="E566" s="151"/>
      <c r="H566" s="151"/>
    </row>
    <row r="567" spans="5:8" ht="14.5">
      <c r="E567" s="151"/>
      <c r="H567" s="151"/>
    </row>
    <row r="568" spans="5:8" ht="14.5">
      <c r="E568" s="151"/>
      <c r="H568" s="151"/>
    </row>
    <row r="569" spans="5:8" ht="14.5">
      <c r="E569" s="151"/>
      <c r="H569" s="151"/>
    </row>
    <row r="570" spans="5:8" ht="14.5">
      <c r="E570" s="151"/>
      <c r="H570" s="151"/>
    </row>
    <row r="571" spans="5:8" ht="14.5">
      <c r="E571" s="151"/>
      <c r="H571" s="151"/>
    </row>
    <row r="572" spans="5:8" ht="14.5">
      <c r="E572" s="151"/>
      <c r="H572" s="151"/>
    </row>
    <row r="573" spans="5:8" ht="14.5">
      <c r="E573" s="151"/>
      <c r="H573" s="151"/>
    </row>
    <row r="574" spans="5:8" ht="14.5">
      <c r="E574" s="151"/>
      <c r="H574" s="151"/>
    </row>
    <row r="575" spans="5:8" ht="14.5">
      <c r="E575" s="151"/>
      <c r="H575" s="151"/>
    </row>
    <row r="576" spans="5:8" ht="14.5">
      <c r="E576" s="151"/>
      <c r="H576" s="151"/>
    </row>
    <row r="577" spans="5:8" ht="14.5">
      <c r="E577" s="151"/>
      <c r="H577" s="151"/>
    </row>
    <row r="578" spans="5:8" ht="14.5">
      <c r="E578" s="151"/>
      <c r="H578" s="151"/>
    </row>
    <row r="579" spans="5:8" ht="14.5">
      <c r="E579" s="151"/>
      <c r="H579" s="151"/>
    </row>
    <row r="580" spans="5:8" ht="14.5">
      <c r="E580" s="151"/>
      <c r="H580" s="151"/>
    </row>
    <row r="581" spans="5:8" ht="14.5">
      <c r="E581" s="151"/>
      <c r="H581" s="151"/>
    </row>
    <row r="582" spans="5:8" ht="14.5">
      <c r="E582" s="151"/>
      <c r="H582" s="151"/>
    </row>
    <row r="583" spans="5:8" ht="14.5">
      <c r="E583" s="151"/>
      <c r="H583" s="151"/>
    </row>
    <row r="584" spans="5:8" ht="14.5">
      <c r="E584" s="151"/>
      <c r="H584" s="151"/>
    </row>
    <row r="585" spans="5:8" ht="14.5">
      <c r="E585" s="151"/>
      <c r="H585" s="151"/>
    </row>
    <row r="586" spans="5:8" ht="14.5">
      <c r="E586" s="151"/>
      <c r="H586" s="151"/>
    </row>
    <row r="587" spans="5:8" ht="14.5">
      <c r="E587" s="151"/>
      <c r="H587" s="151"/>
    </row>
    <row r="588" spans="5:8" ht="14.5">
      <c r="E588" s="151"/>
      <c r="H588" s="151"/>
    </row>
    <row r="589" spans="5:8" ht="14.5">
      <c r="E589" s="151"/>
      <c r="H589" s="151"/>
    </row>
    <row r="590" spans="5:8" ht="14.5">
      <c r="E590" s="151"/>
      <c r="H590" s="151"/>
    </row>
    <row r="591" spans="5:8" ht="14.5">
      <c r="E591" s="151"/>
      <c r="H591" s="151"/>
    </row>
    <row r="592" spans="5:8" ht="14.5">
      <c r="E592" s="151"/>
      <c r="H592" s="151"/>
    </row>
    <row r="593" spans="5:8" ht="14.5">
      <c r="E593" s="151"/>
      <c r="H593" s="151"/>
    </row>
    <row r="594" spans="5:8" ht="14.5">
      <c r="E594" s="151"/>
      <c r="H594" s="151"/>
    </row>
    <row r="595" spans="5:8" ht="14.5">
      <c r="E595" s="151"/>
      <c r="H595" s="151"/>
    </row>
    <row r="596" spans="5:8" ht="14.5">
      <c r="E596" s="151"/>
      <c r="H596" s="151"/>
    </row>
    <row r="597" spans="5:8" ht="14.5">
      <c r="E597" s="151"/>
      <c r="H597" s="151"/>
    </row>
    <row r="598" spans="5:8" ht="14.5">
      <c r="E598" s="151"/>
      <c r="H598" s="151"/>
    </row>
    <row r="599" spans="5:8" ht="14.5">
      <c r="E599" s="151"/>
      <c r="H599" s="151"/>
    </row>
    <row r="600" spans="5:8" ht="14.5">
      <c r="E600" s="151"/>
      <c r="H600" s="151"/>
    </row>
    <row r="601" spans="5:8" ht="14.5">
      <c r="E601" s="151"/>
      <c r="H601" s="151"/>
    </row>
    <row r="602" spans="5:8" ht="14.5">
      <c r="E602" s="151"/>
      <c r="H602" s="151"/>
    </row>
    <row r="603" spans="5:8" ht="14.5">
      <c r="E603" s="151"/>
      <c r="H603" s="151"/>
    </row>
    <row r="604" spans="5:8" ht="14.5">
      <c r="E604" s="151"/>
      <c r="H604" s="151"/>
    </row>
    <row r="605" spans="5:8" ht="14.5">
      <c r="E605" s="151"/>
      <c r="H605" s="151"/>
    </row>
    <row r="606" spans="5:8" ht="14.5">
      <c r="E606" s="151"/>
      <c r="H606" s="151"/>
    </row>
    <row r="607" spans="5:8" ht="14.5">
      <c r="E607" s="151"/>
      <c r="H607" s="151"/>
    </row>
    <row r="608" spans="5:8" ht="14.5">
      <c r="E608" s="151"/>
      <c r="H608" s="151"/>
    </row>
    <row r="609" spans="5:8" ht="14.5">
      <c r="E609" s="151"/>
      <c r="H609" s="151"/>
    </row>
    <row r="610" spans="5:8" ht="14.5">
      <c r="E610" s="151"/>
      <c r="H610" s="151"/>
    </row>
    <row r="611" spans="5:8" ht="14.5">
      <c r="E611" s="151"/>
      <c r="H611" s="151"/>
    </row>
    <row r="612" spans="5:8" ht="14.5">
      <c r="E612" s="151"/>
      <c r="H612" s="151"/>
    </row>
    <row r="613" spans="5:8" ht="14.5">
      <c r="E613" s="151"/>
      <c r="H613" s="151"/>
    </row>
    <row r="614" spans="5:8" ht="14.5">
      <c r="E614" s="151"/>
      <c r="H614" s="151"/>
    </row>
    <row r="615" spans="5:8" ht="14.5">
      <c r="E615" s="151"/>
      <c r="H615" s="151"/>
    </row>
    <row r="616" spans="5:8" ht="14.5">
      <c r="E616" s="151"/>
      <c r="H616" s="151"/>
    </row>
    <row r="617" spans="5:8" ht="14.5">
      <c r="E617" s="151"/>
      <c r="H617" s="151"/>
    </row>
    <row r="618" spans="5:8" ht="14.5">
      <c r="E618" s="151"/>
      <c r="H618" s="151"/>
    </row>
    <row r="619" spans="5:8" ht="14.5">
      <c r="E619" s="151"/>
      <c r="H619" s="151"/>
    </row>
    <row r="620" spans="5:8" ht="14.5">
      <c r="E620" s="151"/>
      <c r="H620" s="151"/>
    </row>
    <row r="621" spans="5:8" ht="14.5">
      <c r="E621" s="151"/>
      <c r="H621" s="151"/>
    </row>
    <row r="622" spans="5:8" ht="14.5">
      <c r="E622" s="151"/>
      <c r="H622" s="151"/>
    </row>
    <row r="623" spans="5:8" ht="14.5">
      <c r="E623" s="151"/>
      <c r="H623" s="151"/>
    </row>
    <row r="624" spans="5:8" ht="14.5">
      <c r="E624" s="151"/>
      <c r="H624" s="151"/>
    </row>
    <row r="625" spans="5:8" ht="14.5">
      <c r="E625" s="151"/>
      <c r="H625" s="151"/>
    </row>
    <row r="626" spans="5:8" ht="14.5">
      <c r="E626" s="151"/>
      <c r="H626" s="151"/>
    </row>
    <row r="627" spans="5:8" ht="14.5">
      <c r="E627" s="151"/>
      <c r="H627" s="151"/>
    </row>
    <row r="628" spans="5:8" ht="14.5">
      <c r="E628" s="151"/>
      <c r="H628" s="151"/>
    </row>
    <row r="629" spans="5:8" ht="14.5">
      <c r="E629" s="151"/>
      <c r="H629" s="151"/>
    </row>
    <row r="630" spans="5:8" ht="14.5">
      <c r="E630" s="151"/>
      <c r="H630" s="151"/>
    </row>
    <row r="631" spans="5:8" ht="14.5">
      <c r="E631" s="151"/>
      <c r="H631" s="151"/>
    </row>
    <row r="632" spans="5:8" ht="14.5">
      <c r="E632" s="151"/>
      <c r="H632" s="151"/>
    </row>
    <row r="633" spans="5:8" ht="14.5">
      <c r="E633" s="151"/>
      <c r="H633" s="151"/>
    </row>
    <row r="634" spans="5:8" ht="14.5">
      <c r="E634" s="151"/>
      <c r="H634" s="151"/>
    </row>
    <row r="635" spans="5:8" ht="14.5">
      <c r="E635" s="151"/>
      <c r="H635" s="151"/>
    </row>
    <row r="636" spans="5:8" ht="14.5">
      <c r="E636" s="151"/>
      <c r="H636" s="151"/>
    </row>
    <row r="637" spans="5:8" ht="14.5">
      <c r="E637" s="151"/>
      <c r="H637" s="151"/>
    </row>
    <row r="638" spans="5:8" ht="14.5">
      <c r="E638" s="151"/>
      <c r="H638" s="151"/>
    </row>
    <row r="639" spans="5:8" ht="14.5">
      <c r="E639" s="151"/>
      <c r="H639" s="151"/>
    </row>
    <row r="640" spans="5:8" ht="14.5">
      <c r="E640" s="151"/>
      <c r="H640" s="151"/>
    </row>
    <row r="641" spans="5:8" ht="14.5">
      <c r="E641" s="151"/>
      <c r="H641" s="151"/>
    </row>
    <row r="642" spans="5:8" ht="14.5">
      <c r="E642" s="151"/>
      <c r="H642" s="151"/>
    </row>
    <row r="643" spans="5:8" ht="14.5">
      <c r="E643" s="151"/>
      <c r="H643" s="151"/>
    </row>
    <row r="644" spans="5:8" ht="14.5">
      <c r="E644" s="151"/>
      <c r="H644" s="151"/>
    </row>
    <row r="645" spans="5:8" ht="14.5">
      <c r="E645" s="151"/>
      <c r="H645" s="151"/>
    </row>
    <row r="646" spans="5:8" ht="14.5">
      <c r="E646" s="151"/>
      <c r="H646" s="151"/>
    </row>
    <row r="647" spans="5:8" ht="14.5">
      <c r="E647" s="151"/>
      <c r="H647" s="151"/>
    </row>
    <row r="648" spans="5:8" ht="14.5">
      <c r="E648" s="151"/>
      <c r="H648" s="151"/>
    </row>
    <row r="649" spans="5:8" ht="14.5">
      <c r="E649" s="151"/>
      <c r="H649" s="151"/>
    </row>
    <row r="650" spans="5:8" ht="14.5">
      <c r="E650" s="151"/>
      <c r="H650" s="151"/>
    </row>
    <row r="651" spans="5:8" ht="14.5">
      <c r="E651" s="151"/>
      <c r="H651" s="151"/>
    </row>
    <row r="652" spans="5:8" ht="14.5">
      <c r="E652" s="151"/>
      <c r="H652" s="151"/>
    </row>
    <row r="653" spans="5:8" ht="14.5">
      <c r="E653" s="151"/>
      <c r="H653" s="151"/>
    </row>
    <row r="654" spans="5:8" ht="14.5">
      <c r="E654" s="151"/>
      <c r="H654" s="151"/>
    </row>
    <row r="655" spans="5:8" ht="14.5">
      <c r="E655" s="151"/>
      <c r="H655" s="151"/>
    </row>
    <row r="656" spans="5:8" ht="14.5">
      <c r="E656" s="151"/>
      <c r="H656" s="151"/>
    </row>
    <row r="657" spans="5:8" ht="14.5">
      <c r="E657" s="151"/>
      <c r="H657" s="151"/>
    </row>
    <row r="658" spans="5:8" ht="14.5">
      <c r="E658" s="151"/>
      <c r="H658" s="151"/>
    </row>
    <row r="659" spans="5:8" ht="14.5">
      <c r="E659" s="151"/>
      <c r="H659" s="151"/>
    </row>
    <row r="660" spans="5:8" ht="14.5">
      <c r="E660" s="151"/>
      <c r="H660" s="151"/>
    </row>
    <row r="661" spans="5:8" ht="14.5">
      <c r="E661" s="151"/>
      <c r="H661" s="151"/>
    </row>
    <row r="662" spans="5:8" ht="14.5">
      <c r="E662" s="151"/>
      <c r="H662" s="151"/>
    </row>
    <row r="663" spans="5:8" ht="14.5">
      <c r="E663" s="151"/>
      <c r="H663" s="151"/>
    </row>
    <row r="664" spans="5:8" ht="14.5">
      <c r="E664" s="151"/>
      <c r="H664" s="151"/>
    </row>
    <row r="665" spans="5:8" ht="14.5">
      <c r="E665" s="151"/>
      <c r="H665" s="151"/>
    </row>
    <row r="666" spans="5:8" ht="14.5">
      <c r="E666" s="151"/>
      <c r="H666" s="151"/>
    </row>
    <row r="667" spans="5:8" ht="14.5">
      <c r="E667" s="151"/>
      <c r="H667" s="151"/>
    </row>
    <row r="668" spans="5:8" ht="14.5">
      <c r="E668" s="151"/>
      <c r="H668" s="151"/>
    </row>
    <row r="669" spans="5:8" ht="14.5">
      <c r="E669" s="151"/>
      <c r="H669" s="151"/>
    </row>
    <row r="670" spans="5:8" ht="14.5">
      <c r="E670" s="151"/>
      <c r="H670" s="151"/>
    </row>
    <row r="671" spans="5:8" ht="14.5">
      <c r="E671" s="151"/>
      <c r="H671" s="151"/>
    </row>
    <row r="672" spans="5:8" ht="14.5">
      <c r="E672" s="151"/>
      <c r="H672" s="151"/>
    </row>
    <row r="673" spans="5:8" ht="14.5">
      <c r="E673" s="151"/>
      <c r="H673" s="151"/>
    </row>
    <row r="674" spans="5:8" ht="14.5">
      <c r="E674" s="151"/>
      <c r="H674" s="151"/>
    </row>
    <row r="675" spans="5:8" ht="14.5">
      <c r="E675" s="151"/>
      <c r="H675" s="151"/>
    </row>
    <row r="676" spans="5:8" ht="14.5">
      <c r="E676" s="151"/>
      <c r="H676" s="151"/>
    </row>
    <row r="677" spans="5:8" ht="14.5">
      <c r="E677" s="151"/>
      <c r="H677" s="151"/>
    </row>
    <row r="678" spans="5:8" ht="14.5">
      <c r="E678" s="151"/>
      <c r="H678" s="151"/>
    </row>
    <row r="679" spans="5:8" ht="14.5">
      <c r="E679" s="151"/>
      <c r="H679" s="151"/>
    </row>
    <row r="680" spans="5:8" ht="14.5">
      <c r="E680" s="151"/>
      <c r="H680" s="151"/>
    </row>
    <row r="681" spans="5:8" ht="14.5">
      <c r="E681" s="151"/>
      <c r="H681" s="151"/>
    </row>
    <row r="682" spans="5:8" ht="14.5">
      <c r="E682" s="151"/>
      <c r="H682" s="151"/>
    </row>
    <row r="683" spans="5:8" ht="14.5">
      <c r="E683" s="151"/>
      <c r="H683" s="151"/>
    </row>
    <row r="684" spans="5:8" ht="14.5">
      <c r="E684" s="151"/>
      <c r="H684" s="151"/>
    </row>
    <row r="685" spans="5:8" ht="14.5">
      <c r="E685" s="151"/>
      <c r="H685" s="151"/>
    </row>
    <row r="686" spans="5:8" ht="14.5">
      <c r="E686" s="151"/>
      <c r="H686" s="151"/>
    </row>
    <row r="687" spans="5:8" ht="14.5">
      <c r="E687" s="151"/>
      <c r="H687" s="151"/>
    </row>
    <row r="688" spans="5:8" ht="14.5">
      <c r="E688" s="151"/>
      <c r="H688" s="151"/>
    </row>
    <row r="689" spans="5:8" ht="14.5">
      <c r="E689" s="151"/>
      <c r="H689" s="151"/>
    </row>
    <row r="690" spans="5:8" ht="14.5">
      <c r="E690" s="151"/>
      <c r="H690" s="151"/>
    </row>
    <row r="691" spans="5:8" ht="14.5">
      <c r="E691" s="151"/>
      <c r="H691" s="151"/>
    </row>
    <row r="692" spans="5:8" ht="14.5">
      <c r="E692" s="151"/>
      <c r="H692" s="151"/>
    </row>
    <row r="693" spans="5:8" ht="14.5">
      <c r="E693" s="151"/>
      <c r="H693" s="151"/>
    </row>
    <row r="694" spans="5:8" ht="14.5">
      <c r="E694" s="151"/>
      <c r="H694" s="151"/>
    </row>
    <row r="695" spans="5:8" ht="14.5">
      <c r="E695" s="151"/>
      <c r="H695" s="151"/>
    </row>
    <row r="696" spans="5:8" ht="14.5">
      <c r="E696" s="151"/>
      <c r="H696" s="151"/>
    </row>
    <row r="697" spans="5:8" ht="14.5">
      <c r="E697" s="151"/>
      <c r="H697" s="151"/>
    </row>
    <row r="698" spans="5:8" ht="14.5">
      <c r="E698" s="151"/>
      <c r="H698" s="151"/>
    </row>
    <row r="699" spans="5:8" ht="14.5">
      <c r="E699" s="151"/>
      <c r="H699" s="151"/>
    </row>
    <row r="700" spans="5:8" ht="14.5">
      <c r="E700" s="151"/>
      <c r="H700" s="151"/>
    </row>
    <row r="701" spans="5:8" ht="14.5">
      <c r="E701" s="151"/>
      <c r="H701" s="151"/>
    </row>
    <row r="702" spans="5:8" ht="14.5">
      <c r="E702" s="151"/>
      <c r="H702" s="151"/>
    </row>
    <row r="703" spans="5:8" ht="14.5">
      <c r="E703" s="151"/>
      <c r="H703" s="151"/>
    </row>
    <row r="704" spans="5:8" ht="14.5">
      <c r="E704" s="151"/>
      <c r="H704" s="151"/>
    </row>
    <row r="705" spans="5:8" ht="14.5">
      <c r="E705" s="151"/>
      <c r="H705" s="151"/>
    </row>
    <row r="706" spans="5:8" ht="14.5">
      <c r="E706" s="151"/>
      <c r="H706" s="151"/>
    </row>
    <row r="707" spans="5:8" ht="14.5">
      <c r="E707" s="151"/>
      <c r="H707" s="151"/>
    </row>
    <row r="708" spans="5:8" ht="14.5">
      <c r="E708" s="151"/>
      <c r="H708" s="151"/>
    </row>
    <row r="709" spans="5:8" ht="14.5">
      <c r="E709" s="151"/>
      <c r="H709" s="151"/>
    </row>
    <row r="710" spans="5:8" ht="14.5">
      <c r="E710" s="151"/>
      <c r="H710" s="151"/>
    </row>
    <row r="711" spans="5:8" ht="14.5">
      <c r="E711" s="151"/>
      <c r="H711" s="151"/>
    </row>
    <row r="712" spans="5:8" ht="14.5">
      <c r="E712" s="151"/>
      <c r="H712" s="151"/>
    </row>
    <row r="713" spans="5:8" ht="14.5">
      <c r="E713" s="151"/>
      <c r="H713" s="151"/>
    </row>
    <row r="714" spans="5:8" ht="14.5">
      <c r="E714" s="151"/>
      <c r="H714" s="151"/>
    </row>
    <row r="715" spans="5:8" ht="14.5">
      <c r="E715" s="151"/>
      <c r="H715" s="151"/>
    </row>
    <row r="716" spans="5:8" ht="14.5">
      <c r="E716" s="151"/>
      <c r="H716" s="151"/>
    </row>
    <row r="717" spans="5:8" ht="14.5">
      <c r="E717" s="151"/>
      <c r="H717" s="151"/>
    </row>
    <row r="718" spans="5:8" ht="14.5">
      <c r="E718" s="151"/>
      <c r="H718" s="151"/>
    </row>
    <row r="719" spans="5:8" ht="14.5">
      <c r="E719" s="151"/>
      <c r="H719" s="151"/>
    </row>
    <row r="720" spans="5:8" ht="14.5">
      <c r="E720" s="151"/>
      <c r="H720" s="151"/>
    </row>
    <row r="721" spans="5:8" ht="14.5">
      <c r="E721" s="151"/>
      <c r="H721" s="151"/>
    </row>
    <row r="722" spans="5:8" ht="14.5">
      <c r="E722" s="151"/>
      <c r="H722" s="151"/>
    </row>
    <row r="723" spans="5:8" ht="14.5">
      <c r="E723" s="151"/>
      <c r="H723" s="151"/>
    </row>
    <row r="724" spans="5:8" ht="14.5">
      <c r="E724" s="151"/>
      <c r="H724" s="151"/>
    </row>
    <row r="725" spans="5:8" ht="14.5">
      <c r="E725" s="151"/>
      <c r="H725" s="151"/>
    </row>
    <row r="726" spans="5:8" ht="14.5">
      <c r="E726" s="151"/>
      <c r="H726" s="151"/>
    </row>
    <row r="727" spans="5:8" ht="14.5">
      <c r="E727" s="151"/>
      <c r="H727" s="151"/>
    </row>
    <row r="728" spans="5:8" ht="14.5">
      <c r="E728" s="151"/>
      <c r="H728" s="151"/>
    </row>
    <row r="729" spans="5:8" ht="14.5">
      <c r="E729" s="151"/>
      <c r="H729" s="151"/>
    </row>
    <row r="730" spans="5:8" ht="14.5">
      <c r="E730" s="151"/>
      <c r="H730" s="151"/>
    </row>
    <row r="731" spans="5:8" ht="14.5">
      <c r="E731" s="151"/>
      <c r="H731" s="151"/>
    </row>
    <row r="732" spans="5:8" ht="14.5">
      <c r="E732" s="151"/>
      <c r="H732" s="151"/>
    </row>
    <row r="733" spans="5:8" ht="14.5">
      <c r="E733" s="151"/>
      <c r="H733" s="151"/>
    </row>
    <row r="734" spans="5:8" ht="14.5">
      <c r="E734" s="151"/>
      <c r="H734" s="151"/>
    </row>
    <row r="735" spans="5:8" ht="14.5">
      <c r="E735" s="151"/>
      <c r="H735" s="151"/>
    </row>
    <row r="736" spans="5:8" ht="14.5">
      <c r="E736" s="151"/>
      <c r="H736" s="151"/>
    </row>
    <row r="737" spans="5:8" ht="14.5">
      <c r="E737" s="151"/>
      <c r="H737" s="151"/>
    </row>
    <row r="738" spans="5:8" ht="14.5">
      <c r="E738" s="151"/>
      <c r="H738" s="151"/>
    </row>
    <row r="739" spans="5:8" ht="14.5">
      <c r="E739" s="151"/>
      <c r="H739" s="151"/>
    </row>
    <row r="740" spans="5:8" ht="14.5">
      <c r="E740" s="151"/>
      <c r="H740" s="151"/>
    </row>
    <row r="741" spans="5:8" ht="14.5">
      <c r="E741" s="151"/>
      <c r="H741" s="151"/>
    </row>
    <row r="742" spans="5:8" ht="14.5">
      <c r="E742" s="151"/>
      <c r="H742" s="151"/>
    </row>
    <row r="743" spans="5:8" ht="14.5">
      <c r="E743" s="151"/>
      <c r="H743" s="151"/>
    </row>
    <row r="744" spans="5:8" ht="14.5">
      <c r="E744" s="151"/>
      <c r="H744" s="151"/>
    </row>
    <row r="745" spans="5:8" ht="14.5">
      <c r="E745" s="151"/>
      <c r="H745" s="151"/>
    </row>
    <row r="746" spans="5:8" ht="14.5">
      <c r="E746" s="151"/>
      <c r="H746" s="151"/>
    </row>
    <row r="747" spans="5:8" ht="14.5">
      <c r="E747" s="151"/>
      <c r="H747" s="151"/>
    </row>
    <row r="748" spans="5:8" ht="14.5">
      <c r="E748" s="151"/>
      <c r="H748" s="151"/>
    </row>
    <row r="749" spans="5:8" ht="14.5">
      <c r="E749" s="151"/>
      <c r="H749" s="151"/>
    </row>
    <row r="750" spans="5:8" ht="14.5">
      <c r="E750" s="151"/>
      <c r="H750" s="151"/>
    </row>
    <row r="751" spans="5:8" ht="14.5">
      <c r="E751" s="151"/>
      <c r="H751" s="151"/>
    </row>
    <row r="752" spans="5:8" ht="14.5">
      <c r="E752" s="151"/>
      <c r="H752" s="151"/>
    </row>
    <row r="753" spans="5:8" ht="14.5">
      <c r="E753" s="151"/>
      <c r="H753" s="151"/>
    </row>
    <row r="754" spans="5:8" ht="14.5">
      <c r="E754" s="151"/>
      <c r="H754" s="151"/>
    </row>
    <row r="755" spans="5:8" ht="14.5">
      <c r="E755" s="151"/>
      <c r="H755" s="151"/>
    </row>
    <row r="756" spans="5:8" ht="14.5">
      <c r="E756" s="151"/>
      <c r="H756" s="151"/>
    </row>
    <row r="757" spans="5:8" ht="14.5">
      <c r="E757" s="151"/>
      <c r="H757" s="151"/>
    </row>
    <row r="758" spans="5:8" ht="14.5">
      <c r="E758" s="151"/>
      <c r="H758" s="151"/>
    </row>
    <row r="759" spans="5:8" ht="14.5">
      <c r="E759" s="151"/>
      <c r="H759" s="151"/>
    </row>
    <row r="760" spans="5:8" ht="14.5">
      <c r="E760" s="151"/>
      <c r="H760" s="151"/>
    </row>
    <row r="761" spans="5:8" ht="14.5">
      <c r="E761" s="151"/>
      <c r="H761" s="151"/>
    </row>
    <row r="762" spans="5:8" ht="14.5">
      <c r="E762" s="151"/>
      <c r="H762" s="151"/>
    </row>
    <row r="763" spans="5:8" ht="14.5">
      <c r="E763" s="151"/>
      <c r="H763" s="151"/>
    </row>
    <row r="764" spans="5:8" ht="14.5">
      <c r="E764" s="151"/>
      <c r="H764" s="151"/>
    </row>
    <row r="765" spans="5:8" ht="14.5">
      <c r="E765" s="151"/>
      <c r="H765" s="151"/>
    </row>
    <row r="766" spans="5:8" ht="14.5">
      <c r="E766" s="151"/>
      <c r="H766" s="151"/>
    </row>
    <row r="767" spans="5:8" ht="14.5">
      <c r="E767" s="151"/>
      <c r="H767" s="151"/>
    </row>
    <row r="768" spans="5:8" ht="14.5">
      <c r="E768" s="151"/>
      <c r="H768" s="151"/>
    </row>
    <row r="769" spans="5:8" ht="14.5">
      <c r="E769" s="151"/>
      <c r="H769" s="151"/>
    </row>
    <row r="770" spans="5:8" ht="14.5">
      <c r="E770" s="151"/>
      <c r="H770" s="151"/>
    </row>
    <row r="771" spans="5:8" ht="14.5">
      <c r="E771" s="151"/>
      <c r="H771" s="151"/>
    </row>
    <row r="772" spans="5:8" ht="14.5">
      <c r="E772" s="151"/>
      <c r="H772" s="151"/>
    </row>
    <row r="773" spans="5:8" ht="14.5">
      <c r="E773" s="151"/>
      <c r="H773" s="151"/>
    </row>
    <row r="774" spans="5:8" ht="14.5">
      <c r="E774" s="151"/>
      <c r="H774" s="151"/>
    </row>
    <row r="775" spans="5:8" ht="14.5">
      <c r="E775" s="151"/>
      <c r="H775" s="151"/>
    </row>
    <row r="776" spans="5:8" ht="14.5">
      <c r="E776" s="151"/>
      <c r="H776" s="151"/>
    </row>
    <row r="777" spans="5:8" ht="14.5">
      <c r="E777" s="151"/>
      <c r="H777" s="151"/>
    </row>
    <row r="778" spans="5:8" ht="14.5">
      <c r="E778" s="151"/>
      <c r="H778" s="151"/>
    </row>
    <row r="779" spans="5:8" ht="14.5">
      <c r="E779" s="151"/>
      <c r="H779" s="151"/>
    </row>
    <row r="780" spans="5:8" ht="14.5">
      <c r="E780" s="151"/>
      <c r="H780" s="151"/>
    </row>
    <row r="781" spans="5:8" ht="14.5">
      <c r="E781" s="151"/>
      <c r="H781" s="151"/>
    </row>
    <row r="782" spans="5:8" ht="14.5">
      <c r="E782" s="151"/>
      <c r="H782" s="151"/>
    </row>
    <row r="783" spans="5:8" ht="14.5">
      <c r="E783" s="151"/>
      <c r="H783" s="151"/>
    </row>
    <row r="784" spans="5:8" ht="14.5">
      <c r="E784" s="151"/>
      <c r="H784" s="151"/>
    </row>
    <row r="785" spans="5:8" ht="14.5">
      <c r="E785" s="151"/>
      <c r="H785" s="151"/>
    </row>
    <row r="786" spans="5:8" ht="14.5">
      <c r="E786" s="151"/>
      <c r="H786" s="151"/>
    </row>
    <row r="787" spans="5:8" ht="14.5">
      <c r="E787" s="151"/>
      <c r="H787" s="151"/>
    </row>
    <row r="788" spans="5:8" ht="14.5">
      <c r="E788" s="151"/>
      <c r="H788" s="151"/>
    </row>
    <row r="789" spans="5:8" ht="14.5">
      <c r="E789" s="151"/>
      <c r="H789" s="151"/>
    </row>
    <row r="790" spans="5:8" ht="14.5">
      <c r="E790" s="151"/>
      <c r="H790" s="151"/>
    </row>
    <row r="791" spans="5:8" ht="14.5">
      <c r="E791" s="151"/>
      <c r="H791" s="151"/>
    </row>
    <row r="792" spans="5:8" ht="14.5">
      <c r="E792" s="151"/>
      <c r="H792" s="151"/>
    </row>
    <row r="793" spans="5:8" ht="14.5">
      <c r="E793" s="151"/>
      <c r="H793" s="151"/>
    </row>
    <row r="794" spans="5:8" ht="14.5">
      <c r="E794" s="151"/>
      <c r="H794" s="151"/>
    </row>
    <row r="795" spans="5:8" ht="14.5">
      <c r="E795" s="151"/>
      <c r="H795" s="151"/>
    </row>
    <row r="796" spans="5:8" ht="14.5">
      <c r="E796" s="151"/>
      <c r="H796" s="151"/>
    </row>
    <row r="797" spans="5:8" ht="14.5">
      <c r="E797" s="151"/>
      <c r="H797" s="151"/>
    </row>
    <row r="798" spans="5:8" ht="14.5">
      <c r="E798" s="151"/>
      <c r="H798" s="151"/>
    </row>
    <row r="799" spans="5:8" ht="14.5">
      <c r="E799" s="151"/>
      <c r="H799" s="151"/>
    </row>
    <row r="800" spans="5:8" ht="14.5">
      <c r="E800" s="151"/>
      <c r="H800" s="151"/>
    </row>
    <row r="801" spans="5:8" ht="14.5">
      <c r="E801" s="151"/>
      <c r="H801" s="151"/>
    </row>
    <row r="802" spans="5:8" ht="14.5">
      <c r="E802" s="151"/>
      <c r="H802" s="151"/>
    </row>
    <row r="803" spans="5:8" ht="14.5">
      <c r="E803" s="151"/>
      <c r="H803" s="151"/>
    </row>
    <row r="804" spans="5:8" ht="14.5">
      <c r="E804" s="151"/>
      <c r="H804" s="151"/>
    </row>
    <row r="805" spans="5:8" ht="14.5">
      <c r="E805" s="151"/>
      <c r="H805" s="151"/>
    </row>
    <row r="806" spans="5:8" ht="14.5">
      <c r="E806" s="151"/>
      <c r="H806" s="151"/>
    </row>
    <row r="807" spans="5:8" ht="14.5">
      <c r="E807" s="151"/>
      <c r="H807" s="151"/>
    </row>
    <row r="808" spans="5:8" ht="14.5">
      <c r="E808" s="151"/>
      <c r="H808" s="151"/>
    </row>
    <row r="809" spans="5:8" ht="14.5">
      <c r="E809" s="151"/>
      <c r="H809" s="151"/>
    </row>
    <row r="810" spans="5:8" ht="14.5">
      <c r="E810" s="151"/>
      <c r="H810" s="151"/>
    </row>
    <row r="811" spans="5:8" ht="14.5">
      <c r="E811" s="151"/>
      <c r="H811" s="151"/>
    </row>
    <row r="812" spans="5:8" ht="14.5">
      <c r="E812" s="151"/>
      <c r="H812" s="151"/>
    </row>
    <row r="813" spans="5:8" ht="14.5">
      <c r="E813" s="151"/>
      <c r="H813" s="151"/>
    </row>
    <row r="814" spans="5:8" ht="14.5">
      <c r="E814" s="151"/>
      <c r="H814" s="151"/>
    </row>
    <row r="815" spans="5:8" ht="14.5">
      <c r="E815" s="151"/>
      <c r="H815" s="151"/>
    </row>
    <row r="816" spans="5:8" ht="14.5">
      <c r="E816" s="151"/>
      <c r="H816" s="151"/>
    </row>
    <row r="817" spans="5:8" ht="14.5">
      <c r="E817" s="151"/>
      <c r="H817" s="151"/>
    </row>
    <row r="818" spans="5:8" ht="14.5">
      <c r="E818" s="151"/>
      <c r="H818" s="151"/>
    </row>
    <row r="819" spans="5:8" ht="14.5">
      <c r="E819" s="151"/>
      <c r="H819" s="151"/>
    </row>
    <row r="820" spans="5:8" ht="14.5">
      <c r="E820" s="151"/>
      <c r="H820" s="151"/>
    </row>
    <row r="821" spans="5:8" ht="14.5">
      <c r="E821" s="151"/>
      <c r="H821" s="151"/>
    </row>
    <row r="822" spans="5:8" ht="14.5">
      <c r="E822" s="151"/>
      <c r="H822" s="151"/>
    </row>
    <row r="823" spans="5:8" ht="14.5">
      <c r="E823" s="151"/>
      <c r="H823" s="151"/>
    </row>
    <row r="824" spans="5:8" ht="14.5">
      <c r="E824" s="151"/>
      <c r="H824" s="151"/>
    </row>
    <row r="825" spans="5:8" ht="14.5">
      <c r="E825" s="151"/>
      <c r="H825" s="151"/>
    </row>
    <row r="826" spans="5:8" ht="14.5">
      <c r="E826" s="151"/>
      <c r="H826" s="151"/>
    </row>
    <row r="827" spans="5:8" ht="14.5">
      <c r="E827" s="151"/>
      <c r="H827" s="151"/>
    </row>
    <row r="828" spans="5:8" ht="14.5">
      <c r="E828" s="151"/>
      <c r="H828" s="151"/>
    </row>
    <row r="829" spans="5:8" ht="14.5">
      <c r="E829" s="151"/>
      <c r="H829" s="151"/>
    </row>
    <row r="830" spans="5:8" ht="14.5">
      <c r="E830" s="151"/>
      <c r="H830" s="151"/>
    </row>
    <row r="831" spans="5:8" ht="14.5">
      <c r="E831" s="151"/>
      <c r="H831" s="151"/>
    </row>
    <row r="832" spans="5:8" ht="14.5">
      <c r="E832" s="151"/>
      <c r="H832" s="151"/>
    </row>
    <row r="833" spans="5:8" ht="14.5">
      <c r="E833" s="151"/>
      <c r="H833" s="151"/>
    </row>
    <row r="834" spans="5:8" ht="14.5">
      <c r="E834" s="151"/>
      <c r="H834" s="151"/>
    </row>
    <row r="835" spans="5:8" ht="14.5">
      <c r="E835" s="151"/>
      <c r="H835" s="151"/>
    </row>
    <row r="836" spans="5:8" ht="14.5">
      <c r="E836" s="151"/>
      <c r="H836" s="151"/>
    </row>
    <row r="837" spans="5:8" ht="14.5">
      <c r="E837" s="151"/>
      <c r="H837" s="151"/>
    </row>
    <row r="838" spans="5:8" ht="14.5">
      <c r="E838" s="151"/>
      <c r="H838" s="151"/>
    </row>
    <row r="839" spans="5:8" ht="14.5">
      <c r="E839" s="151"/>
      <c r="H839" s="151"/>
    </row>
    <row r="840" spans="5:8" ht="14.5">
      <c r="E840" s="151"/>
      <c r="H840" s="151"/>
    </row>
    <row r="841" spans="5:8" ht="14.5">
      <c r="E841" s="151"/>
      <c r="H841" s="151"/>
    </row>
    <row r="842" spans="5:8" ht="14.5">
      <c r="E842" s="151"/>
      <c r="H842" s="151"/>
    </row>
    <row r="843" spans="5:8" ht="14.5">
      <c r="E843" s="151"/>
      <c r="H843" s="151"/>
    </row>
    <row r="844" spans="5:8" ht="14.5">
      <c r="E844" s="151"/>
      <c r="H844" s="151"/>
    </row>
    <row r="845" spans="5:8" ht="14.5">
      <c r="E845" s="151"/>
      <c r="H845" s="151"/>
    </row>
    <row r="846" spans="5:8" ht="14.5">
      <c r="E846" s="151"/>
      <c r="H846" s="151"/>
    </row>
    <row r="847" spans="5:8" ht="14.5">
      <c r="E847" s="151"/>
      <c r="H847" s="151"/>
    </row>
    <row r="848" spans="5:8" ht="14.5">
      <c r="E848" s="151"/>
      <c r="H848" s="151"/>
    </row>
    <row r="849" spans="5:8" ht="14.5">
      <c r="E849" s="151"/>
      <c r="H849" s="151"/>
    </row>
    <row r="850" spans="5:8" ht="14.5">
      <c r="E850" s="151"/>
      <c r="H850" s="151"/>
    </row>
    <row r="851" spans="5:8" ht="14.5">
      <c r="E851" s="151"/>
      <c r="H851" s="151"/>
    </row>
    <row r="852" spans="5:8" ht="14.5">
      <c r="E852" s="151"/>
      <c r="H852" s="151"/>
    </row>
    <row r="853" spans="5:8" ht="14.5">
      <c r="E853" s="151"/>
      <c r="H853" s="151"/>
    </row>
    <row r="854" spans="5:8" ht="14.5">
      <c r="E854" s="151"/>
      <c r="H854" s="151"/>
    </row>
    <row r="855" spans="5:8" ht="14.5">
      <c r="E855" s="151"/>
      <c r="H855" s="151"/>
    </row>
    <row r="856" spans="5:8" ht="14.5">
      <c r="E856" s="151"/>
      <c r="H856" s="151"/>
    </row>
    <row r="857" spans="5:8" ht="14.5">
      <c r="E857" s="151"/>
      <c r="H857" s="151"/>
    </row>
    <row r="858" spans="5:8" ht="14.5">
      <c r="E858" s="151"/>
      <c r="H858" s="151"/>
    </row>
    <row r="859" spans="5:8" ht="14.5">
      <c r="E859" s="151"/>
      <c r="H859" s="151"/>
    </row>
    <row r="860" spans="5:8" ht="14.5">
      <c r="E860" s="151"/>
      <c r="H860" s="151"/>
    </row>
    <row r="861" spans="5:8" ht="14.5">
      <c r="E861" s="151"/>
      <c r="H861" s="151"/>
    </row>
    <row r="862" spans="5:8" ht="14.5">
      <c r="E862" s="151"/>
      <c r="H862" s="151"/>
    </row>
    <row r="863" spans="5:8" ht="14.5">
      <c r="E863" s="151"/>
      <c r="H863" s="151"/>
    </row>
    <row r="864" spans="5:8" ht="14.5">
      <c r="E864" s="151"/>
      <c r="H864" s="151"/>
    </row>
    <row r="865" spans="5:8" ht="14.5">
      <c r="E865" s="151"/>
      <c r="H865" s="151"/>
    </row>
    <row r="866" spans="5:8" ht="14.5">
      <c r="E866" s="151"/>
      <c r="H866" s="151"/>
    </row>
    <row r="867" spans="5:8" ht="14.5">
      <c r="E867" s="151"/>
      <c r="H867" s="151"/>
    </row>
    <row r="868" spans="5:8" ht="14.5">
      <c r="E868" s="151"/>
      <c r="H868" s="151"/>
    </row>
    <row r="869" spans="5:8" ht="14.5">
      <c r="E869" s="151"/>
      <c r="H869" s="151"/>
    </row>
    <row r="870" spans="5:8" ht="14.5">
      <c r="E870" s="151"/>
      <c r="H870" s="151"/>
    </row>
    <row r="871" spans="5:8" ht="14.5">
      <c r="E871" s="151"/>
      <c r="H871" s="151"/>
    </row>
    <row r="872" spans="5:8" ht="14.5">
      <c r="E872" s="151"/>
      <c r="H872" s="151"/>
    </row>
    <row r="873" spans="5:8" ht="14.5">
      <c r="E873" s="151"/>
      <c r="H873" s="151"/>
    </row>
    <row r="874" spans="5:8" ht="14.5">
      <c r="E874" s="151"/>
      <c r="H874" s="151"/>
    </row>
    <row r="875" spans="5:8" ht="14.5">
      <c r="E875" s="151"/>
      <c r="H875" s="151"/>
    </row>
    <row r="876" spans="5:8" ht="14.5">
      <c r="E876" s="151"/>
      <c r="H876" s="151"/>
    </row>
    <row r="877" spans="5:8" ht="14.5">
      <c r="E877" s="151"/>
      <c r="H877" s="151"/>
    </row>
    <row r="878" spans="5:8" ht="14.5">
      <c r="E878" s="151"/>
      <c r="H878" s="151"/>
    </row>
    <row r="879" spans="5:8" ht="14.5">
      <c r="E879" s="151"/>
      <c r="H879" s="151"/>
    </row>
    <row r="880" spans="5:8" ht="14.5">
      <c r="E880" s="151"/>
      <c r="H880" s="151"/>
    </row>
    <row r="881" spans="5:8" ht="14.5">
      <c r="E881" s="151"/>
      <c r="H881" s="151"/>
    </row>
    <row r="882" spans="5:8" ht="14.5">
      <c r="E882" s="151"/>
      <c r="H882" s="151"/>
    </row>
    <row r="883" spans="5:8" ht="14.5">
      <c r="E883" s="151"/>
      <c r="H883" s="151"/>
    </row>
    <row r="884" spans="5:8" ht="14.5">
      <c r="E884" s="151"/>
      <c r="H884" s="151"/>
    </row>
    <row r="885" spans="5:8" ht="14.5">
      <c r="E885" s="151"/>
      <c r="H885" s="151"/>
    </row>
    <row r="886" spans="5:8" ht="14.5">
      <c r="E886" s="151"/>
      <c r="H886" s="151"/>
    </row>
    <row r="887" spans="5:8" ht="14.5">
      <c r="E887" s="151"/>
      <c r="H887" s="151"/>
    </row>
    <row r="888" spans="5:8" ht="14.5">
      <c r="E888" s="151"/>
      <c r="H888" s="151"/>
    </row>
    <row r="889" spans="5:8" ht="14.5">
      <c r="E889" s="151"/>
      <c r="H889" s="151"/>
    </row>
    <row r="890" spans="5:8" ht="14.5">
      <c r="E890" s="151"/>
      <c r="H890" s="151"/>
    </row>
    <row r="891" spans="5:8" ht="14.5">
      <c r="E891" s="151"/>
      <c r="H891" s="151"/>
    </row>
    <row r="892" spans="5:8" ht="14.5">
      <c r="E892" s="151"/>
      <c r="H892" s="151"/>
    </row>
    <row r="893" spans="5:8" ht="14.5">
      <c r="E893" s="151"/>
      <c r="H893" s="151"/>
    </row>
    <row r="894" spans="5:8" ht="14.5">
      <c r="E894" s="151"/>
      <c r="H894" s="151"/>
    </row>
    <row r="895" spans="5:8" ht="14.5">
      <c r="E895" s="151"/>
      <c r="H895" s="151"/>
    </row>
    <row r="896" spans="5:8" ht="14.5">
      <c r="E896" s="151"/>
      <c r="H896" s="151"/>
    </row>
    <row r="897" spans="5:8" ht="14.5">
      <c r="E897" s="151"/>
      <c r="H897" s="151"/>
    </row>
    <row r="898" spans="5:8" ht="14.5">
      <c r="E898" s="151"/>
      <c r="H898" s="151"/>
    </row>
    <row r="899" spans="5:8" ht="14.5">
      <c r="E899" s="151"/>
      <c r="H899" s="151"/>
    </row>
    <row r="900" spans="5:8" ht="14.5">
      <c r="E900" s="151"/>
      <c r="H900" s="151"/>
    </row>
    <row r="901" spans="5:8" ht="14.5">
      <c r="E901" s="151"/>
      <c r="H901" s="151"/>
    </row>
    <row r="902" spans="5:8" ht="14.5">
      <c r="E902" s="151"/>
      <c r="H902" s="151"/>
    </row>
    <row r="903" spans="5:8" ht="14.5">
      <c r="E903" s="151"/>
      <c r="H903" s="151"/>
    </row>
    <row r="904" spans="5:8" ht="14.5">
      <c r="E904" s="151"/>
      <c r="H904" s="151"/>
    </row>
    <row r="905" spans="5:8" ht="14.5">
      <c r="E905" s="151"/>
      <c r="H905" s="151"/>
    </row>
    <row r="906" spans="5:8" ht="14.5">
      <c r="E906" s="151"/>
      <c r="H906" s="151"/>
    </row>
    <row r="907" spans="5:8" ht="14.5">
      <c r="E907" s="151"/>
      <c r="H907" s="151"/>
    </row>
    <row r="908" spans="5:8" ht="14.5">
      <c r="E908" s="151"/>
      <c r="H908" s="151"/>
    </row>
    <row r="909" spans="5:8" ht="14.5">
      <c r="E909" s="151"/>
      <c r="H909" s="151"/>
    </row>
    <row r="910" spans="5:8" ht="14.5">
      <c r="E910" s="151"/>
      <c r="H910" s="151"/>
    </row>
    <row r="911" spans="5:8" ht="14.5">
      <c r="E911" s="151"/>
      <c r="H911" s="151"/>
    </row>
    <row r="912" spans="5:8" ht="14.5">
      <c r="E912" s="151"/>
      <c r="H912" s="151"/>
    </row>
    <row r="913" spans="5:8" ht="14.5">
      <c r="E913" s="151"/>
      <c r="H913" s="151"/>
    </row>
    <row r="914" spans="5:8" ht="14.5">
      <c r="E914" s="151"/>
      <c r="H914" s="151"/>
    </row>
    <row r="915" spans="5:8" ht="14.5">
      <c r="E915" s="151"/>
      <c r="H915" s="151"/>
    </row>
    <row r="916" spans="5:8" ht="14.5">
      <c r="E916" s="151"/>
      <c r="H916" s="151"/>
    </row>
    <row r="917" spans="5:8" ht="14.5">
      <c r="E917" s="151"/>
      <c r="H917" s="151"/>
    </row>
    <row r="918" spans="5:8" ht="14.5">
      <c r="E918" s="151"/>
      <c r="H918" s="151"/>
    </row>
    <row r="919" spans="5:8" ht="14.5">
      <c r="E919" s="151"/>
      <c r="H919" s="151"/>
    </row>
    <row r="920" spans="5:8" ht="14.5">
      <c r="E920" s="151"/>
      <c r="H920" s="151"/>
    </row>
    <row r="921" spans="5:8" ht="14.5">
      <c r="E921" s="151"/>
      <c r="H921" s="151"/>
    </row>
    <row r="922" spans="5:8" ht="14.5">
      <c r="E922" s="151"/>
      <c r="H922" s="151"/>
    </row>
    <row r="923" spans="5:8" ht="14.5">
      <c r="E923" s="151"/>
      <c r="H923" s="151"/>
    </row>
    <row r="924" spans="5:8" ht="14.5">
      <c r="E924" s="151"/>
      <c r="H924" s="151"/>
    </row>
    <row r="925" spans="5:8" ht="14.5">
      <c r="E925" s="151"/>
      <c r="H925" s="151"/>
    </row>
    <row r="926" spans="5:8" ht="14.5">
      <c r="E926" s="151"/>
      <c r="H926" s="151"/>
    </row>
    <row r="927" spans="5:8" ht="14.5">
      <c r="E927" s="151"/>
      <c r="H927" s="151"/>
    </row>
    <row r="928" spans="5:8" ht="14.5">
      <c r="E928" s="151"/>
      <c r="H928" s="151"/>
    </row>
    <row r="929" spans="5:8" ht="14.5">
      <c r="E929" s="151"/>
      <c r="H929" s="151"/>
    </row>
    <row r="930" spans="5:8" ht="14.5">
      <c r="E930" s="151"/>
      <c r="H930" s="151"/>
    </row>
    <row r="931" spans="5:8" ht="14.5">
      <c r="E931" s="151"/>
      <c r="H931" s="151"/>
    </row>
    <row r="932" spans="5:8" ht="14.5">
      <c r="E932" s="151"/>
      <c r="H932" s="151"/>
    </row>
    <row r="933" spans="5:8" ht="14.5">
      <c r="E933" s="151"/>
      <c r="H933" s="151"/>
    </row>
    <row r="934" spans="5:8" ht="14.5">
      <c r="E934" s="151"/>
      <c r="H934" s="151"/>
    </row>
    <row r="935" spans="5:8" ht="14.5">
      <c r="E935" s="151"/>
      <c r="H935" s="151"/>
    </row>
    <row r="936" spans="5:8" ht="14.5">
      <c r="E936" s="151"/>
      <c r="H936" s="151"/>
    </row>
    <row r="937" spans="5:8" ht="14.5">
      <c r="E937" s="151"/>
      <c r="H937" s="151"/>
    </row>
    <row r="938" spans="5:8" ht="14.5">
      <c r="E938" s="151"/>
      <c r="H938" s="151"/>
    </row>
    <row r="939" spans="5:8" ht="14.5">
      <c r="E939" s="151"/>
      <c r="H939" s="151"/>
    </row>
    <row r="940" spans="5:8" ht="14.5">
      <c r="E940" s="151"/>
      <c r="H940" s="151"/>
    </row>
    <row r="941" spans="5:8" ht="14.5">
      <c r="E941" s="151"/>
      <c r="H941" s="151"/>
    </row>
    <row r="942" spans="5:8" ht="14.5">
      <c r="E942" s="151"/>
      <c r="H942" s="151"/>
    </row>
    <row r="943" spans="5:8" ht="14.5">
      <c r="E943" s="151"/>
      <c r="H943" s="151"/>
    </row>
    <row r="944" spans="5:8" ht="14.5">
      <c r="E944" s="151"/>
      <c r="H944" s="151"/>
    </row>
    <row r="945" spans="5:8" ht="14.5">
      <c r="E945" s="151"/>
      <c r="H945" s="151"/>
    </row>
    <row r="946" spans="5:8" ht="14.5">
      <c r="E946" s="151"/>
      <c r="H946" s="151"/>
    </row>
    <row r="947" spans="5:8" ht="14.5">
      <c r="E947" s="151"/>
      <c r="H947" s="151"/>
    </row>
    <row r="948" spans="5:8" ht="14.5">
      <c r="E948" s="151"/>
      <c r="H948" s="151"/>
    </row>
    <row r="949" spans="5:8" ht="14.5">
      <c r="E949" s="151"/>
      <c r="H949" s="151"/>
    </row>
    <row r="950" spans="5:8" ht="14.5">
      <c r="E950" s="151"/>
      <c r="H950" s="151"/>
    </row>
    <row r="951" spans="5:8" ht="14.5">
      <c r="E951" s="151"/>
      <c r="H951" s="151"/>
    </row>
    <row r="952" spans="5:8" ht="14.5">
      <c r="E952" s="151"/>
      <c r="H952" s="151"/>
    </row>
    <row r="953" spans="5:8" ht="14.5">
      <c r="E953" s="151"/>
      <c r="H953" s="151"/>
    </row>
    <row r="954" spans="5:8" ht="14.5">
      <c r="E954" s="151"/>
      <c r="H954" s="151"/>
    </row>
    <row r="955" spans="5:8" ht="14.5">
      <c r="E955" s="151"/>
      <c r="H955" s="151"/>
    </row>
    <row r="956" spans="5:8" ht="14.5">
      <c r="E956" s="151"/>
      <c r="H956" s="151"/>
    </row>
    <row r="957" spans="5:8" ht="14.5">
      <c r="E957" s="151"/>
      <c r="H957" s="151"/>
    </row>
    <row r="958" spans="5:8" ht="14.5">
      <c r="E958" s="151"/>
      <c r="H958" s="151"/>
    </row>
    <row r="959" spans="5:8" ht="14.5">
      <c r="E959" s="151"/>
      <c r="H959" s="151"/>
    </row>
    <row r="960" spans="5:8" ht="14.5">
      <c r="E960" s="151"/>
      <c r="H960" s="151"/>
    </row>
    <row r="961" spans="5:8" ht="14.5">
      <c r="E961" s="151"/>
      <c r="H961" s="151"/>
    </row>
    <row r="962" spans="5:8" ht="14.5">
      <c r="E962" s="151"/>
      <c r="H962" s="151"/>
    </row>
    <row r="963" spans="5:8" ht="14.5">
      <c r="E963" s="151"/>
      <c r="H963" s="151"/>
    </row>
    <row r="964" spans="5:8" ht="14.5">
      <c r="E964" s="151"/>
      <c r="H964" s="151"/>
    </row>
    <row r="965" spans="5:8" ht="14.5">
      <c r="E965" s="151"/>
      <c r="H965" s="151"/>
    </row>
    <row r="966" spans="5:8" ht="14.5">
      <c r="E966" s="151"/>
      <c r="H966" s="151"/>
    </row>
    <row r="967" spans="5:8" ht="14.5">
      <c r="E967" s="151"/>
      <c r="H967" s="151"/>
    </row>
    <row r="968" spans="5:8" ht="14.5">
      <c r="E968" s="151"/>
      <c r="H968" s="151"/>
    </row>
    <row r="969" spans="5:8" ht="14.5">
      <c r="E969" s="151"/>
      <c r="H969" s="151"/>
    </row>
    <row r="970" spans="5:8" ht="14.5">
      <c r="E970" s="151"/>
      <c r="H970" s="151"/>
    </row>
    <row r="971" spans="5:8" ht="14.5">
      <c r="E971" s="151"/>
      <c r="H971" s="151"/>
    </row>
    <row r="972" spans="5:8" ht="14.5">
      <c r="E972" s="151"/>
      <c r="H972" s="151"/>
    </row>
    <row r="973" spans="5:8" ht="14.5">
      <c r="E973" s="151"/>
      <c r="H973" s="151"/>
    </row>
    <row r="974" spans="5:8" ht="14.5">
      <c r="E974" s="151"/>
      <c r="H974" s="151"/>
    </row>
    <row r="975" spans="5:8" ht="14.5">
      <c r="E975" s="151"/>
      <c r="H975" s="151"/>
    </row>
    <row r="976" spans="5:8" ht="14.5">
      <c r="E976" s="151"/>
      <c r="H976" s="151"/>
    </row>
    <row r="977" spans="5:8" ht="14.5">
      <c r="E977" s="151"/>
      <c r="H977" s="151"/>
    </row>
    <row r="978" spans="5:8" ht="14.5">
      <c r="E978" s="151"/>
      <c r="H978" s="151"/>
    </row>
    <row r="979" spans="5:8" ht="14.5">
      <c r="E979" s="151"/>
      <c r="H979" s="151"/>
    </row>
    <row r="980" spans="5:8" ht="14.5">
      <c r="E980" s="151"/>
      <c r="H980" s="151"/>
    </row>
    <row r="981" spans="5:8" ht="14.5">
      <c r="E981" s="151"/>
      <c r="H981" s="151"/>
    </row>
    <row r="982" spans="5:8" ht="14.5">
      <c r="E982" s="151"/>
      <c r="H982" s="151"/>
    </row>
    <row r="983" spans="5:8" ht="14.5">
      <c r="E983" s="151"/>
      <c r="H983" s="151"/>
    </row>
    <row r="984" spans="5:8" ht="14.5">
      <c r="E984" s="151"/>
      <c r="H984" s="151"/>
    </row>
    <row r="985" spans="5:8" ht="14.5">
      <c r="E985" s="151"/>
      <c r="H985" s="151"/>
    </row>
    <row r="986" spans="5:8" ht="14.5">
      <c r="E986" s="151"/>
      <c r="H986" s="151"/>
    </row>
    <row r="987" spans="5:8" ht="14.5">
      <c r="E987" s="151"/>
      <c r="H987" s="151"/>
    </row>
    <row r="988" spans="5:8" ht="14.5">
      <c r="E988" s="151"/>
      <c r="H988" s="151"/>
    </row>
    <row r="989" spans="5:8" ht="14.5">
      <c r="E989" s="151"/>
      <c r="H989" s="151"/>
    </row>
    <row r="990" spans="5:8" ht="14.5">
      <c r="E990" s="151"/>
      <c r="H990" s="151"/>
    </row>
    <row r="991" spans="5:8" ht="14.5">
      <c r="E991" s="151"/>
      <c r="H991" s="151"/>
    </row>
    <row r="992" spans="5:8" ht="14.5">
      <c r="E992" s="151"/>
      <c r="H992" s="151"/>
    </row>
    <row r="993" spans="5:8" ht="14.5">
      <c r="E993" s="151"/>
      <c r="H993" s="151"/>
    </row>
    <row r="994" spans="5:8" ht="14.5">
      <c r="E994" s="151"/>
      <c r="H994" s="151"/>
    </row>
    <row r="995" spans="5:8" ht="14.5">
      <c r="E995" s="151"/>
      <c r="H995" s="151"/>
    </row>
    <row r="996" spans="5:8" ht="14.5">
      <c r="E996" s="151"/>
      <c r="H996" s="151"/>
    </row>
    <row r="997" spans="5:8" ht="14.5">
      <c r="E997" s="151"/>
      <c r="H997" s="151"/>
    </row>
    <row r="998" spans="5:8" ht="14.5">
      <c r="E998" s="151"/>
      <c r="H998" s="151"/>
    </row>
  </sheetData>
  <mergeCells count="27">
    <mergeCell ref="C152:C153"/>
    <mergeCell ref="D152:D153"/>
    <mergeCell ref="G152:G153"/>
    <mergeCell ref="C242:C243"/>
    <mergeCell ref="D242:D243"/>
    <mergeCell ref="E242:E243"/>
    <mergeCell ref="F242:F243"/>
    <mergeCell ref="G242:G243"/>
    <mergeCell ref="E152:E153"/>
    <mergeCell ref="F152:F153"/>
    <mergeCell ref="C240:C241"/>
    <mergeCell ref="D240:D241"/>
    <mergeCell ref="E240:E241"/>
    <mergeCell ref="F240:F241"/>
    <mergeCell ref="G240:G241"/>
    <mergeCell ref="G148:G149"/>
    <mergeCell ref="C150:C151"/>
    <mergeCell ref="D150:D151"/>
    <mergeCell ref="E150:E151"/>
    <mergeCell ref="F150:F151"/>
    <mergeCell ref="G150:G151"/>
    <mergeCell ref="E1:F1"/>
    <mergeCell ref="E2:F2"/>
    <mergeCell ref="C148:C149"/>
    <mergeCell ref="D148:D149"/>
    <mergeCell ref="E148:E149"/>
    <mergeCell ref="F148:F149"/>
  </mergeCells>
  <phoneticPr fontId="26"/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B2:F5"/>
  <sheetViews>
    <sheetView workbookViewId="0"/>
  </sheetViews>
  <sheetFormatPr defaultColWidth="14.453125" defaultRowHeight="15" customHeight="1"/>
  <cols>
    <col min="2" max="2" width="34.26953125" customWidth="1"/>
    <col min="6" max="6" width="24.26953125" customWidth="1"/>
  </cols>
  <sheetData>
    <row r="2" spans="2:6" ht="37.5" customHeight="1">
      <c r="B2" s="152" t="s">
        <v>2211</v>
      </c>
      <c r="C2" s="105"/>
      <c r="D2" s="192" t="s">
        <v>2212</v>
      </c>
      <c r="E2" s="193"/>
      <c r="F2" s="153" t="s">
        <v>2213</v>
      </c>
    </row>
    <row r="3" spans="2:6" ht="37.5" customHeight="1"/>
    <row r="4" spans="2:6" ht="37.5" customHeight="1"/>
    <row r="5" spans="2:6" ht="37.5" customHeight="1">
      <c r="B5" s="154" t="s">
        <v>2278</v>
      </c>
      <c r="C5" s="105"/>
      <c r="D5" s="192" t="s">
        <v>2279</v>
      </c>
      <c r="E5" s="193"/>
      <c r="F5" s="153" t="s">
        <v>2280</v>
      </c>
    </row>
  </sheetData>
  <mergeCells count="2">
    <mergeCell ref="D2:E2"/>
    <mergeCell ref="D5:E5"/>
  </mergeCells>
  <phoneticPr fontId="26"/>
  <printOptions horizontalCentered="1"/>
  <pageMargins left="0.25" right="0.25" top="0.75" bottom="0.75" header="0" footer="0"/>
  <pageSetup paperSize="9" pageOrder="overThenDown" orientation="landscape"/>
  <rowBreaks count="2" manualBreakCount="2">
    <brk man="1"/>
    <brk id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2:M137"/>
  <sheetViews>
    <sheetView workbookViewId="0"/>
  </sheetViews>
  <sheetFormatPr defaultColWidth="14.453125" defaultRowHeight="15" customHeight="1"/>
  <cols>
    <col min="1" max="1" width="16" customWidth="1"/>
    <col min="2" max="2" width="14.81640625" customWidth="1"/>
    <col min="3" max="3" width="13.7265625" customWidth="1"/>
    <col min="4" max="4" width="9.54296875" customWidth="1"/>
    <col min="5" max="5" width="13.7265625" customWidth="1"/>
    <col min="6" max="6" width="26.26953125" customWidth="1"/>
    <col min="7" max="10" width="14.81640625" customWidth="1"/>
    <col min="11" max="11" width="13.08984375" customWidth="1"/>
    <col min="12" max="12" width="11.54296875" customWidth="1"/>
    <col min="13" max="13" width="14.81640625" customWidth="1"/>
  </cols>
  <sheetData>
    <row r="2" spans="1:13" ht="17.5">
      <c r="A2" s="63" t="s">
        <v>2155</v>
      </c>
      <c r="B2" s="63"/>
      <c r="C2" s="63"/>
      <c r="D2" s="63"/>
      <c r="E2" s="63"/>
      <c r="F2" s="57"/>
      <c r="G2" s="155" t="s">
        <v>2281</v>
      </c>
      <c r="H2" s="155" t="s">
        <v>2282</v>
      </c>
      <c r="I2" s="155" t="s">
        <v>2283</v>
      </c>
      <c r="J2" s="155" t="s">
        <v>2284</v>
      </c>
      <c r="K2" s="155" t="s">
        <v>2285</v>
      </c>
      <c r="L2" s="155" t="s">
        <v>2286</v>
      </c>
      <c r="M2" s="155" t="s">
        <v>2287</v>
      </c>
    </row>
    <row r="3" spans="1:13" ht="17.5">
      <c r="A3" s="64" t="s">
        <v>2156</v>
      </c>
      <c r="B3" s="65"/>
      <c r="C3" s="66" t="s">
        <v>2157</v>
      </c>
      <c r="D3" s="66" t="s">
        <v>17</v>
      </c>
      <c r="E3" s="66" t="s">
        <v>18</v>
      </c>
      <c r="F3" s="61" t="s">
        <v>20</v>
      </c>
      <c r="G3" s="61" t="s">
        <v>2288</v>
      </c>
      <c r="H3" s="61" t="s">
        <v>2289</v>
      </c>
      <c r="I3" s="61" t="s">
        <v>2290</v>
      </c>
      <c r="J3" s="61" t="s">
        <v>2291</v>
      </c>
      <c r="K3" s="61" t="s">
        <v>2292</v>
      </c>
      <c r="L3" s="61" t="s">
        <v>2293</v>
      </c>
      <c r="M3" s="61" t="s">
        <v>2294</v>
      </c>
    </row>
    <row r="4" spans="1:13" ht="17.5">
      <c r="A4" s="67" t="s">
        <v>2158</v>
      </c>
      <c r="B4" s="68"/>
      <c r="C4" s="62" t="s">
        <v>2159</v>
      </c>
      <c r="D4" s="62" t="s">
        <v>3</v>
      </c>
      <c r="E4" s="62" t="s">
        <v>123</v>
      </c>
      <c r="F4" s="62" t="s">
        <v>124</v>
      </c>
      <c r="G4" s="156"/>
      <c r="H4" s="156"/>
      <c r="I4" s="156"/>
      <c r="J4" s="156"/>
      <c r="K4" s="156"/>
      <c r="L4" s="156"/>
      <c r="M4" s="156"/>
    </row>
    <row r="5" spans="1:13" ht="17.5">
      <c r="A5" s="69" t="s">
        <v>148</v>
      </c>
      <c r="B5" s="70"/>
      <c r="C5" s="62" t="s">
        <v>12</v>
      </c>
      <c r="D5" s="62" t="s">
        <v>3</v>
      </c>
      <c r="E5" s="62" t="s">
        <v>2160</v>
      </c>
      <c r="F5" s="62" t="s">
        <v>888</v>
      </c>
      <c r="G5" s="156"/>
      <c r="H5" s="156"/>
      <c r="I5" s="156"/>
      <c r="J5" s="156"/>
      <c r="K5" s="156"/>
      <c r="L5" s="156"/>
      <c r="M5" s="156"/>
    </row>
    <row r="6" spans="1:13" ht="17.5">
      <c r="A6" s="69"/>
      <c r="B6" s="70"/>
      <c r="C6" s="62" t="s">
        <v>2161</v>
      </c>
      <c r="D6" s="62" t="s">
        <v>3</v>
      </c>
      <c r="E6" s="62" t="s">
        <v>97</v>
      </c>
      <c r="F6" s="62" t="s">
        <v>98</v>
      </c>
      <c r="G6" s="156"/>
      <c r="H6" s="156"/>
      <c r="I6" s="156"/>
      <c r="J6" s="156"/>
      <c r="K6" s="156"/>
      <c r="L6" s="156"/>
      <c r="M6" s="156"/>
    </row>
    <row r="7" spans="1:13" ht="17.5">
      <c r="A7" s="69"/>
      <c r="B7" s="70"/>
      <c r="C7" s="62" t="s">
        <v>94</v>
      </c>
      <c r="D7" s="62" t="s">
        <v>3</v>
      </c>
      <c r="E7" s="62" t="s">
        <v>165</v>
      </c>
      <c r="F7" s="62" t="s">
        <v>164</v>
      </c>
      <c r="G7" s="156"/>
      <c r="H7" s="156"/>
      <c r="I7" s="156"/>
      <c r="J7" s="156"/>
      <c r="K7" s="156"/>
      <c r="L7" s="156"/>
      <c r="M7" s="156"/>
    </row>
    <row r="8" spans="1:13" ht="17.5">
      <c r="A8" s="69"/>
      <c r="B8" s="70"/>
      <c r="C8" s="62" t="s">
        <v>91</v>
      </c>
      <c r="D8" s="62" t="s">
        <v>6</v>
      </c>
      <c r="E8" s="62" t="s">
        <v>111</v>
      </c>
      <c r="F8" s="62" t="s">
        <v>122</v>
      </c>
      <c r="G8" s="156"/>
      <c r="H8" s="156"/>
      <c r="I8" s="156"/>
      <c r="J8" s="156"/>
      <c r="K8" s="156"/>
      <c r="L8" s="156"/>
      <c r="M8" s="156"/>
    </row>
    <row r="9" spans="1:13" ht="17.5">
      <c r="A9" s="69"/>
      <c r="B9" s="70"/>
      <c r="C9" s="62" t="s">
        <v>93</v>
      </c>
      <c r="D9" s="62" t="s">
        <v>9</v>
      </c>
      <c r="E9" s="62" t="s">
        <v>146</v>
      </c>
      <c r="F9" s="62" t="s">
        <v>147</v>
      </c>
      <c r="G9" s="156"/>
      <c r="H9" s="156"/>
      <c r="I9" s="156"/>
      <c r="J9" s="156"/>
      <c r="K9" s="156"/>
      <c r="L9" s="156"/>
      <c r="M9" s="156"/>
    </row>
    <row r="10" spans="1:13" ht="17.5">
      <c r="A10" s="67"/>
      <c r="B10" s="68"/>
      <c r="C10" s="62" t="s">
        <v>95</v>
      </c>
      <c r="D10" s="62" t="s">
        <v>9</v>
      </c>
      <c r="E10" s="62" t="s">
        <v>193</v>
      </c>
      <c r="F10" s="62" t="s">
        <v>192</v>
      </c>
      <c r="G10" s="156"/>
      <c r="H10" s="156"/>
      <c r="I10" s="156"/>
      <c r="J10" s="156"/>
      <c r="K10" s="156"/>
      <c r="L10" s="156"/>
      <c r="M10" s="156"/>
    </row>
    <row r="11" spans="1:13" ht="17.5">
      <c r="A11" s="69" t="s">
        <v>2162</v>
      </c>
      <c r="B11" s="70"/>
      <c r="C11" s="62" t="s">
        <v>95</v>
      </c>
      <c r="D11" s="62" t="s">
        <v>3</v>
      </c>
      <c r="E11" s="62" t="s">
        <v>198</v>
      </c>
      <c r="F11" s="62" t="s">
        <v>199</v>
      </c>
      <c r="G11" s="156"/>
      <c r="H11" s="156"/>
      <c r="I11" s="156"/>
      <c r="J11" s="156"/>
      <c r="K11" s="156"/>
      <c r="L11" s="156"/>
      <c r="M11" s="156"/>
    </row>
    <row r="12" spans="1:13" ht="17.5">
      <c r="A12" s="71" t="s">
        <v>2163</v>
      </c>
      <c r="B12" s="72"/>
      <c r="C12" s="62" t="s">
        <v>93</v>
      </c>
      <c r="D12" s="62" t="s">
        <v>3</v>
      </c>
      <c r="E12" s="62" t="s">
        <v>2164</v>
      </c>
      <c r="F12" s="62" t="s">
        <v>1517</v>
      </c>
      <c r="G12" s="156"/>
      <c r="H12" s="156"/>
      <c r="I12" s="156"/>
      <c r="J12" s="156"/>
      <c r="K12" s="156"/>
      <c r="L12" s="156"/>
      <c r="M12" s="156"/>
    </row>
    <row r="13" spans="1:13" ht="17.5">
      <c r="A13" s="57"/>
      <c r="B13" s="57"/>
      <c r="C13" s="57"/>
      <c r="D13" s="57"/>
      <c r="E13" s="57"/>
      <c r="F13" s="57"/>
    </row>
    <row r="14" spans="1:13" ht="17.5">
      <c r="A14" s="57"/>
      <c r="B14" s="57"/>
      <c r="C14" s="57"/>
      <c r="D14" s="57"/>
      <c r="E14" s="57"/>
      <c r="F14" s="57"/>
    </row>
    <row r="15" spans="1:13" ht="17.5">
      <c r="A15" s="189" t="s">
        <v>2165</v>
      </c>
      <c r="B15" s="165"/>
      <c r="C15" s="165"/>
      <c r="D15" s="165"/>
      <c r="E15" s="165"/>
      <c r="F15" s="57"/>
      <c r="G15" s="155" t="s">
        <v>2281</v>
      </c>
      <c r="H15" s="155" t="s">
        <v>2282</v>
      </c>
      <c r="I15" s="155" t="s">
        <v>2283</v>
      </c>
      <c r="J15" s="155" t="s">
        <v>2284</v>
      </c>
      <c r="K15" s="155" t="s">
        <v>2285</v>
      </c>
      <c r="L15" s="155" t="s">
        <v>2286</v>
      </c>
      <c r="M15" s="155" t="s">
        <v>2287</v>
      </c>
    </row>
    <row r="16" spans="1:13" ht="17.5">
      <c r="A16" s="73" t="s">
        <v>2157</v>
      </c>
      <c r="B16" s="74"/>
      <c r="C16" s="66"/>
      <c r="D16" s="66" t="s">
        <v>17</v>
      </c>
      <c r="E16" s="66" t="s">
        <v>18</v>
      </c>
      <c r="F16" s="61" t="s">
        <v>20</v>
      </c>
      <c r="G16" s="61" t="s">
        <v>2288</v>
      </c>
      <c r="H16" s="61" t="s">
        <v>2289</v>
      </c>
      <c r="I16" s="61" t="s">
        <v>2290</v>
      </c>
      <c r="J16" s="61" t="s">
        <v>2291</v>
      </c>
      <c r="K16" s="61" t="s">
        <v>2292</v>
      </c>
      <c r="L16" s="61" t="s">
        <v>2293</v>
      </c>
      <c r="M16" s="61" t="s">
        <v>2294</v>
      </c>
    </row>
    <row r="17" spans="1:13" ht="17.5">
      <c r="A17" s="75" t="s">
        <v>12</v>
      </c>
      <c r="B17" s="57"/>
      <c r="C17" s="60"/>
      <c r="D17" s="62" t="s">
        <v>3</v>
      </c>
      <c r="E17" s="62" t="s">
        <v>27</v>
      </c>
      <c r="F17" s="62" t="s">
        <v>5</v>
      </c>
      <c r="G17" s="156"/>
      <c r="H17" s="156"/>
      <c r="I17" s="156"/>
      <c r="J17" s="156"/>
      <c r="K17" s="156"/>
      <c r="L17" s="156"/>
      <c r="M17" s="156"/>
    </row>
    <row r="18" spans="1:13" ht="17.5">
      <c r="A18" s="76" t="s">
        <v>90</v>
      </c>
      <c r="B18" s="77"/>
      <c r="C18" s="78"/>
      <c r="D18" s="62" t="s">
        <v>3</v>
      </c>
      <c r="E18" s="62" t="s">
        <v>99</v>
      </c>
      <c r="F18" s="62" t="s">
        <v>100</v>
      </c>
      <c r="G18" s="156"/>
      <c r="H18" s="156"/>
      <c r="I18" s="156"/>
      <c r="J18" s="156"/>
      <c r="K18" s="156"/>
      <c r="L18" s="156"/>
      <c r="M18" s="156"/>
    </row>
    <row r="19" spans="1:13" ht="17.5">
      <c r="A19" s="79" t="s">
        <v>91</v>
      </c>
      <c r="B19" s="80"/>
      <c r="C19" s="81"/>
      <c r="D19" s="62" t="s">
        <v>15</v>
      </c>
      <c r="E19" s="62" t="s">
        <v>113</v>
      </c>
      <c r="F19" s="62" t="s">
        <v>114</v>
      </c>
      <c r="G19" s="156"/>
      <c r="H19" s="156"/>
      <c r="I19" s="156"/>
      <c r="J19" s="156"/>
      <c r="K19" s="156"/>
      <c r="L19" s="156"/>
      <c r="M19" s="156"/>
    </row>
    <row r="20" spans="1:13" ht="17.5">
      <c r="A20" s="84" t="s">
        <v>2159</v>
      </c>
      <c r="B20" s="85"/>
      <c r="C20" s="81" t="s">
        <v>2166</v>
      </c>
      <c r="D20" s="81" t="s">
        <v>15</v>
      </c>
      <c r="E20" s="81" t="s">
        <v>129</v>
      </c>
      <c r="F20" s="81" t="s">
        <v>130</v>
      </c>
      <c r="G20" s="156"/>
      <c r="H20" s="156"/>
      <c r="I20" s="156"/>
      <c r="J20" s="156"/>
      <c r="K20" s="156"/>
      <c r="L20" s="156"/>
      <c r="M20" s="156"/>
    </row>
    <row r="21" spans="1:13" ht="17.5">
      <c r="A21" s="69"/>
      <c r="B21" s="70"/>
      <c r="C21" s="62" t="s">
        <v>2167</v>
      </c>
      <c r="D21" s="62" t="s">
        <v>15</v>
      </c>
      <c r="E21" s="62" t="s">
        <v>135</v>
      </c>
      <c r="F21" s="62" t="s">
        <v>136</v>
      </c>
      <c r="G21" s="156"/>
      <c r="H21" s="156"/>
      <c r="I21" s="156"/>
      <c r="J21" s="156"/>
      <c r="K21" s="156"/>
      <c r="L21" s="156"/>
      <c r="M21" s="156"/>
    </row>
    <row r="22" spans="1:13" ht="17.5">
      <c r="A22" s="67"/>
      <c r="B22" s="68"/>
      <c r="C22" s="62" t="s">
        <v>2168</v>
      </c>
      <c r="D22" s="62" t="s">
        <v>15</v>
      </c>
      <c r="E22" s="62" t="s">
        <v>132</v>
      </c>
      <c r="F22" s="62" t="s">
        <v>133</v>
      </c>
      <c r="G22" s="156"/>
      <c r="H22" s="156"/>
      <c r="I22" s="156"/>
      <c r="J22" s="156"/>
      <c r="K22" s="156"/>
      <c r="L22" s="156"/>
      <c r="M22" s="156"/>
    </row>
    <row r="23" spans="1:13" ht="17.5">
      <c r="A23" s="69" t="s">
        <v>93</v>
      </c>
      <c r="B23" s="70"/>
      <c r="C23" s="62" t="s">
        <v>2169</v>
      </c>
      <c r="D23" s="62" t="s">
        <v>14</v>
      </c>
      <c r="E23" s="62" t="s">
        <v>151</v>
      </c>
      <c r="F23" s="62" t="s">
        <v>152</v>
      </c>
      <c r="G23" s="156"/>
      <c r="H23" s="156"/>
      <c r="I23" s="156"/>
      <c r="J23" s="156"/>
      <c r="K23" s="156"/>
      <c r="L23" s="156"/>
      <c r="M23" s="156"/>
    </row>
    <row r="24" spans="1:13" ht="17.5">
      <c r="A24" s="69"/>
      <c r="B24" s="70"/>
      <c r="C24" s="62" t="s">
        <v>2170</v>
      </c>
      <c r="D24" s="62" t="s">
        <v>15</v>
      </c>
      <c r="E24" s="62" t="s">
        <v>153</v>
      </c>
      <c r="F24" s="62" t="s">
        <v>154</v>
      </c>
      <c r="G24" s="156"/>
      <c r="H24" s="156"/>
      <c r="I24" s="156"/>
      <c r="J24" s="156"/>
      <c r="K24" s="156"/>
      <c r="L24" s="156"/>
      <c r="M24" s="156"/>
    </row>
    <row r="25" spans="1:13" ht="17.5">
      <c r="A25" s="67"/>
      <c r="B25" s="68"/>
      <c r="C25" s="62" t="s">
        <v>2171</v>
      </c>
      <c r="D25" s="62" t="s">
        <v>15</v>
      </c>
      <c r="E25" s="62" t="s">
        <v>155</v>
      </c>
      <c r="F25" s="62" t="s">
        <v>156</v>
      </c>
      <c r="G25" s="156"/>
      <c r="H25" s="156"/>
      <c r="I25" s="156"/>
      <c r="J25" s="156"/>
      <c r="K25" s="156"/>
      <c r="L25" s="156"/>
      <c r="M25" s="156"/>
    </row>
    <row r="26" spans="1:13" ht="17.5">
      <c r="A26" s="69" t="s">
        <v>94</v>
      </c>
      <c r="B26" s="70"/>
      <c r="C26" s="62" t="s">
        <v>2172</v>
      </c>
      <c r="D26" s="62" t="s">
        <v>15</v>
      </c>
      <c r="E26" s="62" t="s">
        <v>174</v>
      </c>
      <c r="F26" s="62" t="s">
        <v>175</v>
      </c>
      <c r="G26" s="156"/>
      <c r="H26" s="156"/>
      <c r="I26" s="156"/>
      <c r="J26" s="156"/>
      <c r="K26" s="156"/>
      <c r="L26" s="156"/>
      <c r="M26" s="156"/>
    </row>
    <row r="27" spans="1:13" ht="17.5">
      <c r="A27" s="69"/>
      <c r="B27" s="70"/>
      <c r="C27" s="62" t="s">
        <v>2173</v>
      </c>
      <c r="D27" s="62" t="s">
        <v>15</v>
      </c>
      <c r="E27" s="62" t="s">
        <v>177</v>
      </c>
      <c r="F27" s="62" t="s">
        <v>167</v>
      </c>
      <c r="G27" s="156"/>
      <c r="H27" s="156"/>
      <c r="I27" s="156"/>
      <c r="J27" s="156"/>
      <c r="K27" s="156"/>
      <c r="L27" s="156"/>
      <c r="M27" s="156"/>
    </row>
    <row r="28" spans="1:13" ht="17.5">
      <c r="A28" s="69"/>
      <c r="B28" s="70"/>
      <c r="C28" s="62" t="s">
        <v>2174</v>
      </c>
      <c r="D28" s="62" t="s">
        <v>15</v>
      </c>
      <c r="E28" s="62" t="s">
        <v>178</v>
      </c>
      <c r="F28" s="62" t="s">
        <v>179</v>
      </c>
      <c r="G28" s="156"/>
      <c r="H28" s="156"/>
      <c r="I28" s="156"/>
      <c r="J28" s="156"/>
      <c r="K28" s="156"/>
      <c r="L28" s="156"/>
      <c r="M28" s="156"/>
    </row>
    <row r="29" spans="1:13" ht="17.5">
      <c r="A29" s="69"/>
      <c r="B29" s="70"/>
      <c r="C29" s="62" t="s">
        <v>2175</v>
      </c>
      <c r="D29" s="62" t="s">
        <v>14</v>
      </c>
      <c r="E29" s="62" t="s">
        <v>181</v>
      </c>
      <c r="F29" s="62" t="s">
        <v>182</v>
      </c>
      <c r="G29" s="156"/>
      <c r="H29" s="156"/>
      <c r="I29" s="156"/>
      <c r="J29" s="156"/>
      <c r="K29" s="156"/>
      <c r="L29" s="156"/>
      <c r="M29" s="156"/>
    </row>
    <row r="30" spans="1:13" ht="17.5">
      <c r="A30" s="67"/>
      <c r="B30" s="68"/>
      <c r="C30" s="83" t="s">
        <v>2176</v>
      </c>
      <c r="D30" s="62" t="s">
        <v>15</v>
      </c>
      <c r="E30" s="62" t="s">
        <v>183</v>
      </c>
      <c r="F30" s="62" t="s">
        <v>184</v>
      </c>
      <c r="G30" s="156"/>
      <c r="H30" s="156"/>
      <c r="I30" s="156"/>
      <c r="J30" s="156"/>
      <c r="K30" s="156"/>
      <c r="L30" s="156"/>
      <c r="M30" s="156"/>
    </row>
    <row r="31" spans="1:13" ht="17.5">
      <c r="A31" s="69" t="s">
        <v>95</v>
      </c>
      <c r="B31" s="70"/>
      <c r="C31" s="62" t="s">
        <v>2177</v>
      </c>
      <c r="D31" s="62" t="s">
        <v>14</v>
      </c>
      <c r="E31" s="62" t="s">
        <v>201</v>
      </c>
      <c r="F31" s="62" t="s">
        <v>195</v>
      </c>
      <c r="G31" s="156"/>
      <c r="H31" s="156"/>
      <c r="I31" s="156"/>
      <c r="J31" s="156"/>
      <c r="K31" s="156"/>
      <c r="L31" s="156"/>
      <c r="M31" s="156"/>
    </row>
    <row r="32" spans="1:13" ht="17.5">
      <c r="A32" s="69"/>
      <c r="B32" s="70"/>
      <c r="C32" s="62" t="s">
        <v>2178</v>
      </c>
      <c r="D32" s="62" t="s">
        <v>15</v>
      </c>
      <c r="E32" s="62" t="s">
        <v>203</v>
      </c>
      <c r="F32" s="62" t="s">
        <v>204</v>
      </c>
      <c r="G32" s="156"/>
      <c r="H32" s="156"/>
      <c r="I32" s="156"/>
      <c r="J32" s="156"/>
      <c r="K32" s="156"/>
      <c r="L32" s="156"/>
      <c r="M32" s="156"/>
    </row>
    <row r="33" spans="1:13" ht="17.5">
      <c r="A33" s="69"/>
      <c r="B33" s="70"/>
      <c r="C33" s="62" t="s">
        <v>2179</v>
      </c>
      <c r="D33" s="62" t="s">
        <v>15</v>
      </c>
      <c r="E33" s="62" t="s">
        <v>205</v>
      </c>
      <c r="F33" s="62" t="s">
        <v>206</v>
      </c>
      <c r="G33" s="156"/>
      <c r="H33" s="156"/>
      <c r="I33" s="156"/>
      <c r="J33" s="156"/>
      <c r="K33" s="156"/>
      <c r="L33" s="156"/>
      <c r="M33" s="156"/>
    </row>
    <row r="34" spans="1:13" ht="17.5">
      <c r="A34" s="67"/>
      <c r="B34" s="68"/>
      <c r="C34" s="62" t="s">
        <v>2180</v>
      </c>
      <c r="D34" s="62" t="s">
        <v>15</v>
      </c>
      <c r="E34" s="62" t="s">
        <v>207</v>
      </c>
      <c r="F34" s="62" t="s">
        <v>208</v>
      </c>
      <c r="G34" s="156"/>
      <c r="H34" s="156"/>
      <c r="I34" s="156"/>
      <c r="J34" s="156"/>
      <c r="K34" s="156"/>
      <c r="L34" s="156"/>
      <c r="M34" s="156"/>
    </row>
    <row r="35" spans="1:13" ht="17.5">
      <c r="A35" s="69" t="s">
        <v>96</v>
      </c>
      <c r="B35" s="70"/>
      <c r="C35" s="62" t="s">
        <v>2181</v>
      </c>
      <c r="D35" s="62" t="s">
        <v>15</v>
      </c>
      <c r="E35" s="62" t="s">
        <v>215</v>
      </c>
      <c r="F35" s="62" t="s">
        <v>214</v>
      </c>
      <c r="G35" s="156"/>
      <c r="H35" s="156"/>
      <c r="I35" s="156"/>
      <c r="J35" s="156"/>
      <c r="K35" s="156"/>
      <c r="L35" s="156"/>
      <c r="M35" s="156"/>
    </row>
    <row r="36" spans="1:13" ht="17.5">
      <c r="A36" s="69"/>
      <c r="B36" s="70"/>
      <c r="C36" s="62" t="s">
        <v>2182</v>
      </c>
      <c r="D36" s="62" t="s">
        <v>14</v>
      </c>
      <c r="E36" s="62" t="s">
        <v>222</v>
      </c>
      <c r="F36" s="62" t="s">
        <v>223</v>
      </c>
      <c r="G36" s="156"/>
      <c r="H36" s="156"/>
      <c r="I36" s="156"/>
      <c r="J36" s="156"/>
      <c r="K36" s="156"/>
      <c r="L36" s="156"/>
      <c r="M36" s="156"/>
    </row>
    <row r="37" spans="1:13" ht="17.5">
      <c r="A37" s="67"/>
      <c r="B37" s="68"/>
      <c r="C37" s="157" t="s">
        <v>2183</v>
      </c>
      <c r="D37" s="53" t="s">
        <v>15</v>
      </c>
      <c r="E37" s="53" t="s">
        <v>232</v>
      </c>
      <c r="F37" s="53" t="s">
        <v>225</v>
      </c>
      <c r="G37" s="156"/>
      <c r="H37" s="156"/>
      <c r="I37" s="156"/>
      <c r="J37" s="156"/>
      <c r="K37" s="156"/>
      <c r="L37" s="156"/>
      <c r="M37" s="156"/>
    </row>
    <row r="39" spans="1:13" ht="17.5">
      <c r="A39" s="158"/>
      <c r="B39" s="158"/>
      <c r="C39" s="158"/>
      <c r="D39" s="158"/>
      <c r="E39" s="158"/>
      <c r="F39" s="57"/>
    </row>
    <row r="40" spans="1:13" ht="17.5">
      <c r="A40" s="189" t="s">
        <v>2188</v>
      </c>
      <c r="B40" s="165"/>
      <c r="C40" s="165"/>
      <c r="D40" s="165"/>
      <c r="E40" s="165"/>
      <c r="F40" s="57"/>
      <c r="G40" s="155" t="s">
        <v>2281</v>
      </c>
      <c r="H40" s="155" t="s">
        <v>2282</v>
      </c>
      <c r="I40" s="155" t="s">
        <v>2283</v>
      </c>
      <c r="J40" s="155" t="s">
        <v>2284</v>
      </c>
      <c r="K40" s="155" t="s">
        <v>2285</v>
      </c>
      <c r="L40" s="155" t="s">
        <v>2286</v>
      </c>
      <c r="M40" s="155" t="s">
        <v>2287</v>
      </c>
    </row>
    <row r="41" spans="1:13" ht="17.5">
      <c r="A41" s="64" t="s">
        <v>2156</v>
      </c>
      <c r="B41" s="66"/>
      <c r="C41" s="66" t="s">
        <v>2157</v>
      </c>
      <c r="D41" s="66" t="s">
        <v>17</v>
      </c>
      <c r="E41" s="66" t="s">
        <v>18</v>
      </c>
      <c r="F41" s="61" t="s">
        <v>20</v>
      </c>
      <c r="G41" s="159" t="s">
        <v>2288</v>
      </c>
      <c r="H41" s="61" t="s">
        <v>2289</v>
      </c>
      <c r="I41" s="61" t="s">
        <v>2290</v>
      </c>
      <c r="J41" s="61" t="s">
        <v>2291</v>
      </c>
      <c r="K41" s="61" t="s">
        <v>2292</v>
      </c>
      <c r="L41" s="61" t="s">
        <v>2293</v>
      </c>
      <c r="M41" s="61" t="s">
        <v>2294</v>
      </c>
    </row>
    <row r="42" spans="1:13" ht="17.5">
      <c r="A42" s="92" t="s">
        <v>2189</v>
      </c>
      <c r="B42" s="62"/>
      <c r="C42" s="81" t="s">
        <v>2159</v>
      </c>
      <c r="D42" s="81" t="s">
        <v>15</v>
      </c>
      <c r="E42" s="81" t="s">
        <v>135</v>
      </c>
      <c r="F42" s="81" t="s">
        <v>136</v>
      </c>
      <c r="G42" s="156"/>
      <c r="H42" s="156"/>
      <c r="I42" s="156"/>
      <c r="J42" s="156"/>
      <c r="K42" s="156"/>
      <c r="L42" s="156"/>
      <c r="M42" s="156"/>
    </row>
    <row r="43" spans="1:13" ht="17.5">
      <c r="A43" s="93" t="s">
        <v>2190</v>
      </c>
      <c r="B43" s="53"/>
      <c r="C43" s="62" t="s">
        <v>90</v>
      </c>
      <c r="D43" s="62" t="s">
        <v>15</v>
      </c>
      <c r="E43" s="62" t="s">
        <v>2191</v>
      </c>
      <c r="F43" s="62" t="s">
        <v>941</v>
      </c>
      <c r="G43" s="156"/>
      <c r="H43" s="156"/>
      <c r="I43" s="156"/>
      <c r="J43" s="156"/>
      <c r="K43" s="156"/>
      <c r="L43" s="156"/>
      <c r="M43" s="156"/>
    </row>
    <row r="44" spans="1:13" ht="17.5">
      <c r="A44" s="93" t="s">
        <v>2192</v>
      </c>
      <c r="B44" s="53"/>
      <c r="C44" s="62" t="s">
        <v>93</v>
      </c>
      <c r="D44" s="62" t="s">
        <v>15</v>
      </c>
      <c r="E44" s="62" t="s">
        <v>2193</v>
      </c>
      <c r="F44" s="62" t="s">
        <v>1675</v>
      </c>
      <c r="G44" s="156"/>
      <c r="H44" s="156"/>
      <c r="I44" s="156"/>
      <c r="J44" s="156"/>
      <c r="K44" s="156"/>
      <c r="L44" s="156"/>
      <c r="M44" s="156"/>
    </row>
    <row r="45" spans="1:13" ht="17.5">
      <c r="A45" s="93" t="s">
        <v>2194</v>
      </c>
      <c r="B45" s="53"/>
      <c r="C45" s="62" t="s">
        <v>91</v>
      </c>
      <c r="D45" s="62" t="s">
        <v>15</v>
      </c>
      <c r="E45" s="62" t="s">
        <v>2195</v>
      </c>
      <c r="F45" s="62" t="s">
        <v>1223</v>
      </c>
      <c r="G45" s="156"/>
      <c r="H45" s="156"/>
      <c r="I45" s="156"/>
      <c r="J45" s="156"/>
      <c r="K45" s="156"/>
      <c r="L45" s="156"/>
      <c r="M45" s="156"/>
    </row>
    <row r="46" spans="1:13" ht="17.5">
      <c r="A46" s="67" t="s">
        <v>2196</v>
      </c>
      <c r="B46" s="62"/>
      <c r="C46" s="62" t="s">
        <v>12</v>
      </c>
      <c r="D46" s="62" t="s">
        <v>15</v>
      </c>
      <c r="E46" s="62" t="s">
        <v>2197</v>
      </c>
      <c r="F46" s="62" t="s">
        <v>805</v>
      </c>
      <c r="G46" s="156"/>
      <c r="H46" s="156"/>
      <c r="I46" s="156"/>
      <c r="J46" s="156"/>
      <c r="K46" s="156"/>
      <c r="L46" s="156"/>
      <c r="M46" s="156"/>
    </row>
    <row r="47" spans="1:13" ht="17.5">
      <c r="A47" s="67" t="s">
        <v>2196</v>
      </c>
      <c r="B47" s="62"/>
      <c r="C47" s="62" t="s">
        <v>12</v>
      </c>
      <c r="D47" s="62" t="s">
        <v>15</v>
      </c>
      <c r="E47" s="62" t="s">
        <v>2198</v>
      </c>
      <c r="F47" s="62" t="s">
        <v>475</v>
      </c>
      <c r="G47" s="156"/>
      <c r="H47" s="156"/>
      <c r="I47" s="156"/>
      <c r="J47" s="156"/>
      <c r="K47" s="156"/>
      <c r="L47" s="156"/>
      <c r="M47" s="156"/>
    </row>
    <row r="48" spans="1:13" ht="17.5">
      <c r="A48" s="67" t="s">
        <v>2196</v>
      </c>
      <c r="B48" s="62"/>
      <c r="C48" s="62" t="s">
        <v>91</v>
      </c>
      <c r="D48" s="62" t="s">
        <v>15</v>
      </c>
      <c r="E48" s="62" t="s">
        <v>2199</v>
      </c>
      <c r="F48" s="62" t="s">
        <v>1198</v>
      </c>
      <c r="G48" s="156"/>
      <c r="H48" s="156"/>
      <c r="I48" s="156"/>
      <c r="J48" s="156"/>
      <c r="K48" s="156"/>
      <c r="L48" s="156"/>
      <c r="M48" s="156"/>
    </row>
    <row r="49" spans="1:13" ht="17.5">
      <c r="A49" s="67" t="s">
        <v>2196</v>
      </c>
      <c r="B49" s="62"/>
      <c r="C49" s="53" t="s">
        <v>93</v>
      </c>
      <c r="D49" s="62" t="s">
        <v>15</v>
      </c>
      <c r="E49" s="62" t="s">
        <v>2200</v>
      </c>
      <c r="F49" s="62" t="s">
        <v>1556</v>
      </c>
      <c r="G49" s="156"/>
      <c r="H49" s="156"/>
      <c r="I49" s="156"/>
      <c r="J49" s="156"/>
      <c r="K49" s="156"/>
      <c r="L49" s="156"/>
      <c r="M49" s="156"/>
    </row>
    <row r="50" spans="1:13" ht="17.5">
      <c r="A50" s="67" t="s">
        <v>2201</v>
      </c>
      <c r="B50" s="62"/>
      <c r="C50" s="62" t="s">
        <v>90</v>
      </c>
      <c r="D50" s="62" t="s">
        <v>15</v>
      </c>
      <c r="E50" s="62" t="s">
        <v>2202</v>
      </c>
      <c r="F50" s="62" t="s">
        <v>102</v>
      </c>
      <c r="G50" s="156"/>
      <c r="H50" s="156"/>
      <c r="I50" s="156"/>
      <c r="J50" s="156"/>
      <c r="K50" s="156"/>
      <c r="L50" s="156"/>
      <c r="M50" s="156"/>
    </row>
    <row r="51" spans="1:13" ht="17.5">
      <c r="A51" s="67" t="s">
        <v>2201</v>
      </c>
      <c r="B51" s="62"/>
      <c r="C51" s="62" t="s">
        <v>2159</v>
      </c>
      <c r="D51" s="62" t="s">
        <v>15</v>
      </c>
      <c r="E51" s="62" t="s">
        <v>142</v>
      </c>
      <c r="F51" s="62" t="s">
        <v>143</v>
      </c>
      <c r="G51" s="156"/>
      <c r="H51" s="156"/>
      <c r="I51" s="156"/>
      <c r="J51" s="156"/>
      <c r="K51" s="156"/>
      <c r="L51" s="156"/>
      <c r="M51" s="156"/>
    </row>
    <row r="52" spans="1:13" ht="17.5">
      <c r="A52" s="57"/>
      <c r="B52" s="57"/>
      <c r="C52" s="57"/>
      <c r="D52" s="57"/>
      <c r="E52" s="57"/>
      <c r="F52" s="57"/>
    </row>
    <row r="53" spans="1:13" ht="17.5">
      <c r="A53" s="158"/>
      <c r="B53" s="158"/>
      <c r="C53" s="158"/>
      <c r="D53" s="158"/>
      <c r="E53" s="158"/>
      <c r="F53" s="57"/>
      <c r="G53" s="160"/>
      <c r="H53" s="160"/>
      <c r="I53" s="160"/>
      <c r="J53" s="160"/>
      <c r="K53" s="160"/>
      <c r="L53" s="160"/>
      <c r="M53" s="160"/>
    </row>
    <row r="54" spans="1:13" ht="17.5">
      <c r="A54" s="158"/>
      <c r="B54" s="158"/>
      <c r="C54" s="158"/>
      <c r="D54" s="158"/>
      <c r="E54" s="158"/>
      <c r="F54" s="57"/>
      <c r="G54" s="155" t="s">
        <v>2281</v>
      </c>
      <c r="H54" s="155" t="s">
        <v>2282</v>
      </c>
      <c r="I54" s="155" t="s">
        <v>2283</v>
      </c>
      <c r="J54" s="155" t="s">
        <v>2284</v>
      </c>
      <c r="K54" s="155" t="s">
        <v>2285</v>
      </c>
      <c r="L54" s="155" t="s">
        <v>2286</v>
      </c>
      <c r="M54" s="155" t="s">
        <v>2287</v>
      </c>
    </row>
    <row r="55" spans="1:13" ht="17.5">
      <c r="A55" s="189" t="s">
        <v>2203</v>
      </c>
      <c r="B55" s="165"/>
      <c r="C55" s="165"/>
      <c r="D55" s="165"/>
      <c r="E55" s="165"/>
      <c r="F55" s="57"/>
      <c r="G55" s="159" t="s">
        <v>2288</v>
      </c>
      <c r="H55" s="61" t="s">
        <v>2289</v>
      </c>
      <c r="I55" s="61" t="s">
        <v>2290</v>
      </c>
      <c r="J55" s="61" t="s">
        <v>2291</v>
      </c>
      <c r="K55" s="61" t="s">
        <v>2292</v>
      </c>
      <c r="L55" s="61" t="s">
        <v>2293</v>
      </c>
      <c r="M55" s="61" t="s">
        <v>2294</v>
      </c>
    </row>
    <row r="56" spans="1:13" ht="17.5">
      <c r="A56" s="73" t="s">
        <v>2157</v>
      </c>
      <c r="B56" s="89" t="s">
        <v>2204</v>
      </c>
      <c r="C56" s="66"/>
      <c r="D56" s="66" t="s">
        <v>17</v>
      </c>
      <c r="E56" s="66" t="s">
        <v>18</v>
      </c>
      <c r="F56" s="61" t="s">
        <v>20</v>
      </c>
      <c r="G56" s="156"/>
      <c r="H56" s="156"/>
      <c r="I56" s="156"/>
      <c r="J56" s="156"/>
      <c r="K56" s="156"/>
      <c r="L56" s="156"/>
      <c r="M56" s="156"/>
    </row>
    <row r="57" spans="1:13" ht="17.5">
      <c r="A57" s="90" t="s">
        <v>12</v>
      </c>
      <c r="B57" s="94"/>
      <c r="C57" s="62"/>
      <c r="D57" s="62" t="s">
        <v>15</v>
      </c>
      <c r="E57" s="62" t="s">
        <v>36</v>
      </c>
      <c r="F57" s="62" t="s">
        <v>37</v>
      </c>
      <c r="G57" s="156"/>
      <c r="H57" s="156"/>
      <c r="I57" s="156"/>
      <c r="J57" s="156"/>
      <c r="K57" s="156"/>
      <c r="L57" s="156"/>
      <c r="M57" s="156"/>
    </row>
    <row r="58" spans="1:13" ht="17.5">
      <c r="A58" s="90" t="s">
        <v>90</v>
      </c>
      <c r="B58" s="94"/>
      <c r="C58" s="62"/>
      <c r="D58" s="62" t="s">
        <v>15</v>
      </c>
      <c r="E58" s="62" t="s">
        <v>101</v>
      </c>
      <c r="F58" s="62" t="s">
        <v>102</v>
      </c>
      <c r="G58" s="156"/>
      <c r="H58" s="156"/>
      <c r="I58" s="156"/>
      <c r="J58" s="156"/>
      <c r="K58" s="156"/>
      <c r="L58" s="156"/>
      <c r="M58" s="156"/>
    </row>
    <row r="59" spans="1:13" ht="17.5">
      <c r="A59" s="90" t="s">
        <v>91</v>
      </c>
      <c r="B59" s="94"/>
      <c r="C59" s="95"/>
      <c r="D59" s="62" t="s">
        <v>15</v>
      </c>
      <c r="E59" s="62" t="s">
        <v>113</v>
      </c>
      <c r="F59" s="62" t="s">
        <v>114</v>
      </c>
      <c r="G59" s="156"/>
      <c r="H59" s="156"/>
      <c r="I59" s="156"/>
      <c r="J59" s="156"/>
      <c r="K59" s="156"/>
      <c r="L59" s="156"/>
      <c r="M59" s="156"/>
    </row>
    <row r="60" spans="1:13" ht="17.5">
      <c r="A60" s="67" t="s">
        <v>2159</v>
      </c>
      <c r="B60" s="62"/>
      <c r="C60" s="62"/>
      <c r="D60" s="62" t="s">
        <v>15</v>
      </c>
      <c r="E60" s="62" t="s">
        <v>137</v>
      </c>
      <c r="F60" s="62" t="s">
        <v>138</v>
      </c>
      <c r="G60" s="156"/>
      <c r="H60" s="156"/>
      <c r="I60" s="156"/>
      <c r="J60" s="156"/>
      <c r="K60" s="156"/>
      <c r="L60" s="156"/>
      <c r="M60" s="156"/>
    </row>
    <row r="61" spans="1:13" ht="17.5">
      <c r="A61" s="67" t="s">
        <v>93</v>
      </c>
      <c r="B61" s="62"/>
      <c r="C61" s="62"/>
      <c r="D61" s="62" t="s">
        <v>14</v>
      </c>
      <c r="E61" s="62" t="s">
        <v>157</v>
      </c>
      <c r="F61" s="62" t="s">
        <v>158</v>
      </c>
      <c r="G61" s="156"/>
      <c r="H61" s="156"/>
      <c r="I61" s="156"/>
      <c r="J61" s="156"/>
      <c r="K61" s="156"/>
      <c r="L61" s="156"/>
      <c r="M61" s="156"/>
    </row>
    <row r="62" spans="1:13" ht="17.5">
      <c r="A62" s="67" t="s">
        <v>94</v>
      </c>
      <c r="B62" s="62"/>
      <c r="C62" s="62"/>
      <c r="D62" s="62" t="s">
        <v>15</v>
      </c>
      <c r="E62" s="62" t="s">
        <v>183</v>
      </c>
      <c r="F62" s="62" t="s">
        <v>184</v>
      </c>
      <c r="G62" s="156"/>
      <c r="H62" s="156"/>
      <c r="I62" s="156"/>
      <c r="J62" s="156"/>
      <c r="K62" s="156"/>
      <c r="L62" s="156"/>
      <c r="M62" s="156"/>
    </row>
    <row r="63" spans="1:13" ht="17.5">
      <c r="A63" s="67" t="s">
        <v>95</v>
      </c>
      <c r="B63" s="62" t="s">
        <v>2205</v>
      </c>
      <c r="C63" s="62"/>
      <c r="D63" s="62" t="s">
        <v>14</v>
      </c>
      <c r="E63" s="62" t="s">
        <v>201</v>
      </c>
      <c r="F63" s="62" t="s">
        <v>195</v>
      </c>
      <c r="G63" s="156"/>
      <c r="H63" s="156"/>
      <c r="I63" s="156"/>
      <c r="J63" s="156"/>
      <c r="K63" s="156"/>
      <c r="L63" s="156"/>
      <c r="M63" s="156"/>
    </row>
    <row r="64" spans="1:13" ht="17.5">
      <c r="A64" s="67" t="s">
        <v>96</v>
      </c>
      <c r="B64" s="62" t="s">
        <v>2206</v>
      </c>
      <c r="C64" s="62"/>
      <c r="D64" s="62" t="s">
        <v>15</v>
      </c>
      <c r="E64" s="62"/>
      <c r="F64" s="62"/>
      <c r="G64" s="156"/>
      <c r="H64" s="156"/>
      <c r="I64" s="156"/>
      <c r="J64" s="156"/>
      <c r="K64" s="156"/>
      <c r="L64" s="156"/>
      <c r="M64" s="156"/>
    </row>
    <row r="65" spans="1:13" ht="17.5">
      <c r="A65" s="57"/>
      <c r="B65" s="57"/>
      <c r="C65" s="57"/>
      <c r="D65" s="57"/>
      <c r="E65" s="57"/>
      <c r="F65" s="57"/>
    </row>
    <row r="66" spans="1:13" ht="17.5">
      <c r="A66" s="158"/>
      <c r="B66" s="158"/>
      <c r="C66" s="158"/>
      <c r="D66" s="158"/>
      <c r="E66" s="57"/>
      <c r="F66" s="57"/>
      <c r="G66" s="160"/>
      <c r="H66" s="160"/>
      <c r="I66" s="160"/>
      <c r="J66" s="160"/>
      <c r="K66" s="160"/>
      <c r="L66" s="160"/>
      <c r="M66" s="160"/>
    </row>
    <row r="67" spans="1:13" ht="17.5">
      <c r="A67" s="158"/>
      <c r="B67" s="158"/>
      <c r="C67" s="158"/>
      <c r="D67" s="158"/>
      <c r="E67" s="57"/>
      <c r="F67" s="57"/>
      <c r="G67" s="155" t="s">
        <v>2281</v>
      </c>
      <c r="H67" s="155" t="s">
        <v>2282</v>
      </c>
      <c r="I67" s="155" t="s">
        <v>2283</v>
      </c>
      <c r="J67" s="155" t="s">
        <v>2284</v>
      </c>
      <c r="K67" s="155" t="s">
        <v>2285</v>
      </c>
      <c r="L67" s="155" t="s">
        <v>2286</v>
      </c>
      <c r="M67" s="155" t="s">
        <v>2287</v>
      </c>
    </row>
    <row r="68" spans="1:13" ht="17.5">
      <c r="A68" s="189" t="s">
        <v>2207</v>
      </c>
      <c r="B68" s="165"/>
      <c r="C68" s="165"/>
      <c r="D68" s="165"/>
      <c r="E68" s="57"/>
      <c r="F68" s="57"/>
      <c r="G68" s="159" t="s">
        <v>2288</v>
      </c>
      <c r="H68" s="61" t="s">
        <v>2289</v>
      </c>
      <c r="I68" s="61" t="s">
        <v>2290</v>
      </c>
      <c r="J68" s="61" t="s">
        <v>2291</v>
      </c>
      <c r="K68" s="61" t="s">
        <v>2292</v>
      </c>
      <c r="L68" s="61" t="s">
        <v>2293</v>
      </c>
      <c r="M68" s="61" t="s">
        <v>2294</v>
      </c>
    </row>
    <row r="69" spans="1:13" ht="17.5">
      <c r="A69" s="73" t="s">
        <v>2157</v>
      </c>
      <c r="B69" s="89" t="s">
        <v>2204</v>
      </c>
      <c r="C69" s="66"/>
      <c r="D69" s="66" t="s">
        <v>17</v>
      </c>
      <c r="E69" s="61" t="s">
        <v>18</v>
      </c>
      <c r="F69" s="61" t="s">
        <v>20</v>
      </c>
      <c r="G69" s="156"/>
      <c r="H69" s="156"/>
      <c r="I69" s="156"/>
      <c r="J69" s="156"/>
      <c r="K69" s="156"/>
      <c r="L69" s="156"/>
      <c r="M69" s="156"/>
    </row>
    <row r="70" spans="1:13" ht="17.5">
      <c r="A70" s="90" t="s">
        <v>12</v>
      </c>
      <c r="B70" s="94"/>
      <c r="C70" s="62"/>
      <c r="D70" s="62" t="s">
        <v>15</v>
      </c>
      <c r="E70" s="62" t="s">
        <v>39</v>
      </c>
      <c r="F70" s="62" t="s">
        <v>40</v>
      </c>
      <c r="G70" s="156"/>
      <c r="H70" s="156"/>
      <c r="I70" s="156"/>
      <c r="J70" s="156"/>
      <c r="K70" s="156"/>
      <c r="L70" s="156"/>
      <c r="M70" s="156"/>
    </row>
    <row r="71" spans="1:13" ht="17.5">
      <c r="A71" s="90" t="s">
        <v>90</v>
      </c>
      <c r="B71" s="94"/>
      <c r="C71" s="62"/>
      <c r="D71" s="62" t="s">
        <v>15</v>
      </c>
      <c r="E71" s="62" t="s">
        <v>103</v>
      </c>
      <c r="F71" s="62" t="s">
        <v>104</v>
      </c>
      <c r="G71" s="156"/>
      <c r="H71" s="156"/>
      <c r="I71" s="156"/>
      <c r="J71" s="156"/>
      <c r="K71" s="156"/>
      <c r="L71" s="156"/>
      <c r="M71" s="156"/>
    </row>
    <row r="72" spans="1:13" ht="17.5">
      <c r="A72" s="90" t="s">
        <v>91</v>
      </c>
      <c r="B72" s="94"/>
      <c r="C72" s="62"/>
      <c r="D72" s="62" t="s">
        <v>15</v>
      </c>
      <c r="E72" s="62" t="s">
        <v>115</v>
      </c>
      <c r="F72" s="62" t="s">
        <v>116</v>
      </c>
      <c r="G72" s="156"/>
      <c r="H72" s="156"/>
      <c r="I72" s="156"/>
      <c r="J72" s="156"/>
      <c r="K72" s="156"/>
      <c r="L72" s="156"/>
      <c r="M72" s="156"/>
    </row>
    <row r="73" spans="1:13" ht="17.5">
      <c r="A73" s="90" t="s">
        <v>2159</v>
      </c>
      <c r="B73" s="94"/>
      <c r="C73" s="62"/>
      <c r="D73" s="62" t="s">
        <v>15</v>
      </c>
      <c r="E73" s="62" t="s">
        <v>129</v>
      </c>
      <c r="F73" s="62" t="s">
        <v>130</v>
      </c>
      <c r="G73" s="156"/>
      <c r="H73" s="156"/>
      <c r="I73" s="156"/>
      <c r="J73" s="156"/>
      <c r="K73" s="156"/>
      <c r="L73" s="156"/>
      <c r="M73" s="156"/>
    </row>
    <row r="74" spans="1:13" ht="17.5">
      <c r="A74" s="67" t="s">
        <v>93</v>
      </c>
      <c r="B74" s="62"/>
      <c r="C74" s="62"/>
      <c r="D74" s="62" t="s">
        <v>15</v>
      </c>
      <c r="E74" s="62" t="s">
        <v>159</v>
      </c>
      <c r="F74" s="62" t="s">
        <v>160</v>
      </c>
      <c r="G74" s="156"/>
      <c r="H74" s="156"/>
      <c r="I74" s="156"/>
      <c r="J74" s="156"/>
      <c r="K74" s="156"/>
      <c r="L74" s="156"/>
      <c r="M74" s="156"/>
    </row>
    <row r="75" spans="1:13" ht="17.5">
      <c r="A75" s="67" t="s">
        <v>94</v>
      </c>
      <c r="B75" s="62"/>
      <c r="C75" s="62"/>
      <c r="D75" s="62" t="s">
        <v>15</v>
      </c>
      <c r="E75" s="62" t="s">
        <v>178</v>
      </c>
      <c r="F75" s="62" t="s">
        <v>179</v>
      </c>
      <c r="G75" s="156"/>
      <c r="H75" s="156"/>
      <c r="I75" s="156"/>
      <c r="J75" s="156"/>
      <c r="K75" s="156"/>
      <c r="L75" s="156"/>
      <c r="M75" s="156"/>
    </row>
    <row r="76" spans="1:13" ht="17.5">
      <c r="A76" s="67" t="s">
        <v>95</v>
      </c>
      <c r="B76" s="62" t="s">
        <v>2205</v>
      </c>
      <c r="C76" s="62"/>
      <c r="D76" s="62" t="s">
        <v>15</v>
      </c>
      <c r="E76" s="62" t="s">
        <v>205</v>
      </c>
      <c r="F76" s="62" t="s">
        <v>206</v>
      </c>
      <c r="G76" s="156"/>
      <c r="H76" s="156"/>
      <c r="I76" s="156"/>
      <c r="J76" s="156"/>
      <c r="K76" s="156"/>
      <c r="L76" s="156"/>
      <c r="M76" s="156"/>
    </row>
    <row r="77" spans="1:13" ht="17.5">
      <c r="A77" s="67" t="s">
        <v>96</v>
      </c>
      <c r="B77" s="62" t="s">
        <v>2206</v>
      </c>
      <c r="C77" s="62"/>
      <c r="D77" s="62" t="s">
        <v>15</v>
      </c>
      <c r="E77" s="62" t="s">
        <v>228</v>
      </c>
      <c r="F77" s="62" t="s">
        <v>221</v>
      </c>
      <c r="G77" s="156"/>
      <c r="H77" s="156"/>
      <c r="I77" s="156"/>
      <c r="J77" s="156"/>
      <c r="K77" s="156"/>
      <c r="L77" s="156"/>
      <c r="M77" s="156"/>
    </row>
    <row r="78" spans="1:13" ht="17.5">
      <c r="A78" s="57"/>
      <c r="B78" s="57"/>
      <c r="C78" s="57"/>
      <c r="D78" s="57"/>
      <c r="E78" s="57"/>
      <c r="F78" s="57"/>
    </row>
    <row r="79" spans="1:13" ht="17.5">
      <c r="A79" s="158"/>
      <c r="B79" s="158"/>
      <c r="C79" s="158"/>
      <c r="D79" s="158"/>
      <c r="E79" s="158"/>
      <c r="F79" s="57"/>
      <c r="G79" s="160"/>
      <c r="H79" s="160"/>
      <c r="I79" s="160"/>
      <c r="J79" s="160"/>
      <c r="K79" s="160"/>
      <c r="L79" s="160"/>
      <c r="M79" s="160"/>
    </row>
    <row r="80" spans="1:13" ht="17.5">
      <c r="A80" s="158"/>
      <c r="B80" s="158"/>
      <c r="C80" s="158"/>
      <c r="D80" s="158"/>
      <c r="E80" s="158"/>
      <c r="F80" s="57"/>
      <c r="G80" s="155" t="s">
        <v>2281</v>
      </c>
      <c r="H80" s="155" t="s">
        <v>2282</v>
      </c>
      <c r="I80" s="155" t="s">
        <v>2283</v>
      </c>
      <c r="J80" s="155" t="s">
        <v>2284</v>
      </c>
      <c r="K80" s="155" t="s">
        <v>2285</v>
      </c>
      <c r="L80" s="155" t="s">
        <v>2286</v>
      </c>
      <c r="M80" s="155" t="s">
        <v>2287</v>
      </c>
    </row>
    <row r="81" spans="1:13" ht="17.5">
      <c r="A81" s="189" t="s">
        <v>2208</v>
      </c>
      <c r="B81" s="165"/>
      <c r="C81" s="165"/>
      <c r="D81" s="165"/>
      <c r="E81" s="165"/>
      <c r="F81" s="57"/>
      <c r="G81" s="159" t="s">
        <v>2288</v>
      </c>
      <c r="H81" s="61" t="s">
        <v>2289</v>
      </c>
      <c r="I81" s="61" t="s">
        <v>2290</v>
      </c>
      <c r="J81" s="61" t="s">
        <v>2291</v>
      </c>
      <c r="K81" s="61" t="s">
        <v>2292</v>
      </c>
      <c r="L81" s="61" t="s">
        <v>2293</v>
      </c>
      <c r="M81" s="61" t="s">
        <v>2294</v>
      </c>
    </row>
    <row r="82" spans="1:13" ht="17.5">
      <c r="A82" s="73" t="s">
        <v>2157</v>
      </c>
      <c r="B82" s="89" t="s">
        <v>2204</v>
      </c>
      <c r="C82" s="66"/>
      <c r="D82" s="66" t="s">
        <v>17</v>
      </c>
      <c r="E82" s="66" t="s">
        <v>18</v>
      </c>
      <c r="F82" s="61" t="s">
        <v>20</v>
      </c>
      <c r="G82" s="156"/>
      <c r="H82" s="156"/>
      <c r="I82" s="156"/>
      <c r="J82" s="156"/>
      <c r="K82" s="156"/>
      <c r="L82" s="156"/>
      <c r="M82" s="156"/>
    </row>
    <row r="83" spans="1:13" ht="17.5">
      <c r="A83" s="90" t="s">
        <v>12</v>
      </c>
      <c r="B83" s="96"/>
      <c r="C83" s="97"/>
      <c r="D83" s="53" t="s">
        <v>15</v>
      </c>
      <c r="E83" s="53" t="s">
        <v>42</v>
      </c>
      <c r="F83" s="53" t="s">
        <v>43</v>
      </c>
      <c r="G83" s="156"/>
      <c r="H83" s="156"/>
      <c r="I83" s="156"/>
      <c r="J83" s="156"/>
      <c r="K83" s="156"/>
      <c r="L83" s="156"/>
      <c r="M83" s="156"/>
    </row>
    <row r="84" spans="1:13" ht="17.5">
      <c r="A84" s="90" t="s">
        <v>90</v>
      </c>
      <c r="B84" s="96"/>
      <c r="C84" s="97"/>
      <c r="D84" s="53" t="s">
        <v>15</v>
      </c>
      <c r="E84" s="53" t="s">
        <v>105</v>
      </c>
      <c r="F84" s="53" t="s">
        <v>106</v>
      </c>
      <c r="G84" s="156"/>
      <c r="H84" s="156"/>
      <c r="I84" s="156"/>
      <c r="J84" s="156"/>
      <c r="K84" s="156"/>
      <c r="L84" s="156"/>
      <c r="M84" s="156"/>
    </row>
    <row r="85" spans="1:13" ht="17.5">
      <c r="A85" s="90" t="s">
        <v>91</v>
      </c>
      <c r="B85" s="96"/>
      <c r="C85" s="97"/>
      <c r="D85" s="53" t="s">
        <v>15</v>
      </c>
      <c r="E85" s="53" t="s">
        <v>117</v>
      </c>
      <c r="F85" s="53" t="s">
        <v>118</v>
      </c>
      <c r="G85" s="156"/>
      <c r="H85" s="156"/>
      <c r="I85" s="156"/>
      <c r="J85" s="156"/>
      <c r="K85" s="156"/>
      <c r="L85" s="156"/>
      <c r="M85" s="156"/>
    </row>
    <row r="86" spans="1:13" ht="17.5">
      <c r="A86" s="67" t="s">
        <v>2159</v>
      </c>
      <c r="B86" s="53"/>
      <c r="C86" s="97"/>
      <c r="D86" s="53" t="s">
        <v>15</v>
      </c>
      <c r="E86" s="53" t="s">
        <v>132</v>
      </c>
      <c r="F86" s="53" t="s">
        <v>133</v>
      </c>
      <c r="G86" s="156"/>
      <c r="H86" s="156"/>
      <c r="I86" s="156"/>
      <c r="J86" s="156"/>
      <c r="K86" s="156"/>
      <c r="L86" s="156"/>
      <c r="M86" s="156"/>
    </row>
    <row r="87" spans="1:13" ht="17.5">
      <c r="A87" s="67" t="s">
        <v>93</v>
      </c>
      <c r="B87" s="53"/>
      <c r="C87" s="97"/>
      <c r="D87" s="53" t="s">
        <v>15</v>
      </c>
      <c r="E87" s="53" t="s">
        <v>155</v>
      </c>
      <c r="F87" s="53" t="s">
        <v>156</v>
      </c>
      <c r="G87" s="156"/>
      <c r="H87" s="156"/>
      <c r="I87" s="156"/>
      <c r="J87" s="156"/>
      <c r="K87" s="156"/>
      <c r="L87" s="156"/>
      <c r="M87" s="156"/>
    </row>
    <row r="88" spans="1:13" ht="17.5">
      <c r="A88" s="67" t="s">
        <v>94</v>
      </c>
      <c r="B88" s="62" t="s">
        <v>2205</v>
      </c>
      <c r="C88" s="97"/>
      <c r="D88" s="53" t="s">
        <v>15</v>
      </c>
      <c r="E88" s="53" t="s">
        <v>187</v>
      </c>
      <c r="F88" s="53" t="s">
        <v>188</v>
      </c>
      <c r="G88" s="156"/>
      <c r="H88" s="156"/>
      <c r="I88" s="156"/>
      <c r="J88" s="156"/>
      <c r="K88" s="156"/>
      <c r="L88" s="156"/>
      <c r="M88" s="156"/>
    </row>
    <row r="89" spans="1:13" ht="17.5">
      <c r="A89" s="67" t="s">
        <v>95</v>
      </c>
      <c r="B89" s="62" t="s">
        <v>2206</v>
      </c>
      <c r="C89" s="97"/>
      <c r="D89" s="53" t="s">
        <v>15</v>
      </c>
      <c r="E89" s="53" t="s">
        <v>210</v>
      </c>
      <c r="F89" s="53" t="s">
        <v>211</v>
      </c>
      <c r="G89" s="156"/>
      <c r="H89" s="156"/>
      <c r="I89" s="156"/>
      <c r="J89" s="156"/>
      <c r="K89" s="156"/>
      <c r="L89" s="156"/>
      <c r="M89" s="156"/>
    </row>
    <row r="90" spans="1:13" ht="17.5">
      <c r="A90" s="67" t="s">
        <v>96</v>
      </c>
      <c r="B90" s="53"/>
      <c r="C90" s="97"/>
      <c r="D90" s="53" t="s">
        <v>15</v>
      </c>
      <c r="E90" s="53" t="s">
        <v>2295</v>
      </c>
      <c r="F90" s="53" t="s">
        <v>2076</v>
      </c>
      <c r="G90" s="156"/>
      <c r="H90" s="156"/>
      <c r="I90" s="156"/>
      <c r="J90" s="156"/>
      <c r="K90" s="156"/>
      <c r="L90" s="156"/>
      <c r="M90" s="156"/>
    </row>
    <row r="91" spans="1:13" ht="17.5">
      <c r="A91" s="57"/>
      <c r="B91" s="57"/>
      <c r="C91" s="57"/>
      <c r="D91" s="57"/>
      <c r="E91" s="57"/>
      <c r="F91" s="57"/>
    </row>
    <row r="92" spans="1:13" ht="17.5">
      <c r="A92" s="158"/>
      <c r="B92" s="158"/>
      <c r="C92" s="158"/>
      <c r="D92" s="158"/>
      <c r="E92" s="158"/>
      <c r="F92" s="57"/>
      <c r="G92" s="160"/>
      <c r="H92" s="160"/>
      <c r="I92" s="160"/>
      <c r="J92" s="160"/>
      <c r="K92" s="160"/>
      <c r="L92" s="160"/>
      <c r="M92" s="160"/>
    </row>
    <row r="93" spans="1:13" ht="17.5">
      <c r="A93" s="158"/>
      <c r="B93" s="158"/>
      <c r="C93" s="158"/>
      <c r="D93" s="158"/>
      <c r="E93" s="158"/>
      <c r="F93" s="57"/>
      <c r="G93" s="155" t="s">
        <v>2281</v>
      </c>
      <c r="H93" s="155" t="s">
        <v>2282</v>
      </c>
      <c r="I93" s="155" t="s">
        <v>2283</v>
      </c>
      <c r="J93" s="155" t="s">
        <v>2284</v>
      </c>
      <c r="K93" s="155" t="s">
        <v>2285</v>
      </c>
      <c r="L93" s="155" t="s">
        <v>2286</v>
      </c>
      <c r="M93" s="155" t="s">
        <v>2287</v>
      </c>
    </row>
    <row r="94" spans="1:13" ht="17.5">
      <c r="A94" s="189" t="s">
        <v>2209</v>
      </c>
      <c r="B94" s="165"/>
      <c r="C94" s="165"/>
      <c r="D94" s="165"/>
      <c r="E94" s="165"/>
      <c r="F94" s="57"/>
      <c r="G94" s="159" t="s">
        <v>2288</v>
      </c>
      <c r="H94" s="61" t="s">
        <v>2289</v>
      </c>
      <c r="I94" s="61" t="s">
        <v>2290</v>
      </c>
      <c r="J94" s="61" t="s">
        <v>2291</v>
      </c>
      <c r="K94" s="61" t="s">
        <v>2292</v>
      </c>
      <c r="L94" s="61" t="s">
        <v>2293</v>
      </c>
      <c r="M94" s="61" t="s">
        <v>2294</v>
      </c>
    </row>
    <row r="95" spans="1:13" ht="17.5">
      <c r="A95" s="73" t="s">
        <v>2157</v>
      </c>
      <c r="B95" s="89" t="s">
        <v>2204</v>
      </c>
      <c r="C95" s="66"/>
      <c r="D95" s="66" t="s">
        <v>17</v>
      </c>
      <c r="E95" s="66" t="s">
        <v>18</v>
      </c>
      <c r="F95" s="61" t="s">
        <v>20</v>
      </c>
      <c r="G95" s="156"/>
      <c r="H95" s="156"/>
      <c r="I95" s="156"/>
      <c r="J95" s="156"/>
      <c r="K95" s="156"/>
      <c r="L95" s="156"/>
      <c r="M95" s="156"/>
    </row>
    <row r="96" spans="1:13" ht="17.5">
      <c r="A96" s="90" t="s">
        <v>12</v>
      </c>
      <c r="B96" s="96"/>
      <c r="C96" s="97"/>
      <c r="D96" s="53" t="s">
        <v>15</v>
      </c>
      <c r="E96" s="53" t="s">
        <v>48</v>
      </c>
      <c r="F96" s="53" t="s">
        <v>49</v>
      </c>
      <c r="G96" s="156"/>
      <c r="H96" s="156"/>
      <c r="I96" s="156"/>
      <c r="J96" s="156"/>
      <c r="K96" s="156"/>
      <c r="L96" s="156"/>
      <c r="M96" s="156"/>
    </row>
    <row r="97" spans="1:13" ht="17.5">
      <c r="A97" s="90" t="s">
        <v>90</v>
      </c>
      <c r="B97" s="96"/>
      <c r="C97" s="97"/>
      <c r="D97" s="53" t="s">
        <v>15</v>
      </c>
      <c r="E97" s="53" t="s">
        <v>107</v>
      </c>
      <c r="F97" s="53" t="s">
        <v>108</v>
      </c>
      <c r="G97" s="156"/>
      <c r="H97" s="156"/>
      <c r="I97" s="156"/>
      <c r="J97" s="156"/>
      <c r="K97" s="156"/>
      <c r="L97" s="156"/>
      <c r="M97" s="156"/>
    </row>
    <row r="98" spans="1:13" ht="17.5">
      <c r="A98" s="90" t="s">
        <v>91</v>
      </c>
      <c r="B98" s="96"/>
      <c r="C98" s="97"/>
      <c r="D98" s="53" t="s">
        <v>15</v>
      </c>
      <c r="E98" s="53" t="s">
        <v>119</v>
      </c>
      <c r="F98" s="53" t="s">
        <v>120</v>
      </c>
      <c r="G98" s="156"/>
      <c r="H98" s="156"/>
      <c r="I98" s="156"/>
      <c r="J98" s="156"/>
      <c r="K98" s="156"/>
      <c r="L98" s="156"/>
      <c r="M98" s="156"/>
    </row>
    <row r="99" spans="1:13" ht="17.5">
      <c r="A99" s="67" t="s">
        <v>2159</v>
      </c>
      <c r="B99" s="53"/>
      <c r="C99" s="97"/>
      <c r="D99" s="53" t="s">
        <v>15</v>
      </c>
      <c r="E99" s="53" t="s">
        <v>141</v>
      </c>
      <c r="F99" s="53" t="s">
        <v>128</v>
      </c>
      <c r="G99" s="156"/>
      <c r="H99" s="156"/>
      <c r="I99" s="156"/>
      <c r="J99" s="156"/>
      <c r="K99" s="156"/>
      <c r="L99" s="156"/>
      <c r="M99" s="156"/>
    </row>
    <row r="100" spans="1:13" ht="17.5">
      <c r="A100" s="67" t="s">
        <v>93</v>
      </c>
      <c r="B100" s="53"/>
      <c r="C100" s="97"/>
      <c r="D100" s="53" t="s">
        <v>15</v>
      </c>
      <c r="E100" s="53" t="s">
        <v>161</v>
      </c>
      <c r="F100" s="53" t="s">
        <v>147</v>
      </c>
      <c r="G100" s="156"/>
      <c r="H100" s="156"/>
      <c r="I100" s="156"/>
      <c r="J100" s="156"/>
      <c r="K100" s="156"/>
      <c r="L100" s="156"/>
      <c r="M100" s="156"/>
    </row>
    <row r="101" spans="1:13" ht="17.5">
      <c r="A101" s="67" t="s">
        <v>94</v>
      </c>
      <c r="B101" s="62" t="s">
        <v>2205</v>
      </c>
      <c r="C101" s="97"/>
      <c r="D101" s="53" t="s">
        <v>15</v>
      </c>
      <c r="E101" s="53" t="s">
        <v>190</v>
      </c>
      <c r="F101" s="53" t="s">
        <v>191</v>
      </c>
      <c r="G101" s="156"/>
      <c r="H101" s="156"/>
      <c r="I101" s="156"/>
      <c r="J101" s="156"/>
      <c r="K101" s="156"/>
      <c r="L101" s="156"/>
      <c r="M101" s="156"/>
    </row>
    <row r="102" spans="1:13" ht="17.5">
      <c r="A102" s="67" t="s">
        <v>95</v>
      </c>
      <c r="B102" s="62" t="s">
        <v>2206</v>
      </c>
      <c r="C102" s="97"/>
      <c r="D102" s="53" t="s">
        <v>15</v>
      </c>
      <c r="E102" s="53" t="s">
        <v>212</v>
      </c>
      <c r="F102" s="53" t="s">
        <v>213</v>
      </c>
      <c r="G102" s="156"/>
      <c r="H102" s="156"/>
      <c r="I102" s="156"/>
      <c r="J102" s="156"/>
      <c r="K102" s="156"/>
      <c r="L102" s="156"/>
      <c r="M102" s="156"/>
    </row>
    <row r="103" spans="1:13" ht="17.5">
      <c r="A103" s="67" t="s">
        <v>96</v>
      </c>
      <c r="B103" s="53"/>
      <c r="C103" s="97"/>
      <c r="D103" s="53" t="s">
        <v>15</v>
      </c>
      <c r="E103" s="53" t="s">
        <v>231</v>
      </c>
      <c r="F103" s="53" t="s">
        <v>217</v>
      </c>
      <c r="G103" s="156"/>
      <c r="H103" s="156"/>
      <c r="I103" s="156"/>
      <c r="J103" s="156"/>
      <c r="K103" s="156"/>
      <c r="L103" s="156"/>
      <c r="M103" s="156"/>
    </row>
    <row r="104" spans="1:13" ht="17.5">
      <c r="A104" s="57"/>
      <c r="B104" s="57"/>
      <c r="C104" s="57"/>
      <c r="D104" s="57"/>
      <c r="E104" s="57"/>
      <c r="F104" s="57"/>
    </row>
    <row r="105" spans="1:13" ht="17.5">
      <c r="A105" s="158"/>
      <c r="B105" s="158"/>
      <c r="C105" s="158"/>
      <c r="D105" s="158"/>
      <c r="E105" s="158"/>
      <c r="F105" s="57"/>
      <c r="G105" s="160"/>
      <c r="H105" s="160"/>
      <c r="I105" s="160"/>
      <c r="J105" s="160"/>
      <c r="K105" s="160"/>
      <c r="L105" s="160"/>
      <c r="M105" s="160"/>
    </row>
    <row r="106" spans="1:13" ht="17.5">
      <c r="A106" s="158"/>
      <c r="B106" s="158"/>
      <c r="C106" s="158"/>
      <c r="D106" s="158"/>
      <c r="E106" s="158"/>
      <c r="F106" s="57"/>
      <c r="G106" s="155" t="s">
        <v>2281</v>
      </c>
      <c r="H106" s="155" t="s">
        <v>2282</v>
      </c>
      <c r="I106" s="155" t="s">
        <v>2283</v>
      </c>
      <c r="J106" s="155" t="s">
        <v>2284</v>
      </c>
      <c r="K106" s="155" t="s">
        <v>2285</v>
      </c>
      <c r="L106" s="155" t="s">
        <v>2286</v>
      </c>
      <c r="M106" s="155" t="s">
        <v>2287</v>
      </c>
    </row>
    <row r="107" spans="1:13" ht="17.5">
      <c r="A107" s="189" t="s">
        <v>2210</v>
      </c>
      <c r="B107" s="165"/>
      <c r="C107" s="165"/>
      <c r="D107" s="165"/>
      <c r="E107" s="165"/>
      <c r="F107" s="57"/>
      <c r="G107" s="159" t="s">
        <v>2288</v>
      </c>
      <c r="H107" s="61" t="s">
        <v>2289</v>
      </c>
      <c r="I107" s="61" t="s">
        <v>2290</v>
      </c>
      <c r="J107" s="61" t="s">
        <v>2291</v>
      </c>
      <c r="K107" s="61" t="s">
        <v>2292</v>
      </c>
      <c r="L107" s="61" t="s">
        <v>2293</v>
      </c>
      <c r="M107" s="61" t="s">
        <v>2294</v>
      </c>
    </row>
    <row r="108" spans="1:13" ht="17.5">
      <c r="A108" s="73" t="s">
        <v>2157</v>
      </c>
      <c r="B108" s="89" t="s">
        <v>2204</v>
      </c>
      <c r="C108" s="66"/>
      <c r="D108" s="66" t="s">
        <v>17</v>
      </c>
      <c r="E108" s="66" t="s">
        <v>18</v>
      </c>
      <c r="F108" s="61" t="s">
        <v>20</v>
      </c>
      <c r="G108" s="156"/>
      <c r="H108" s="156"/>
      <c r="I108" s="156"/>
      <c r="J108" s="156"/>
      <c r="K108" s="156"/>
      <c r="L108" s="156"/>
      <c r="M108" s="156"/>
    </row>
    <row r="109" spans="1:13" ht="17.5">
      <c r="A109" s="90" t="s">
        <v>12</v>
      </c>
      <c r="B109" s="94" t="s">
        <v>2205</v>
      </c>
      <c r="C109" s="97"/>
      <c r="D109" s="53" t="s">
        <v>15</v>
      </c>
      <c r="E109" s="53" t="s">
        <v>51</v>
      </c>
      <c r="F109" s="53" t="s">
        <v>52</v>
      </c>
      <c r="G109" s="156"/>
      <c r="H109" s="156"/>
      <c r="I109" s="156"/>
      <c r="J109" s="156"/>
      <c r="K109" s="156"/>
      <c r="L109" s="156"/>
      <c r="M109" s="156"/>
    </row>
    <row r="110" spans="1:13" ht="17.5">
      <c r="A110" s="90" t="s">
        <v>90</v>
      </c>
      <c r="B110" s="94" t="s">
        <v>2206</v>
      </c>
      <c r="C110" s="97"/>
      <c r="D110" s="53" t="s">
        <v>15</v>
      </c>
      <c r="E110" s="53" t="s">
        <v>109</v>
      </c>
      <c r="F110" s="53" t="s">
        <v>110</v>
      </c>
      <c r="G110" s="156"/>
      <c r="H110" s="156"/>
      <c r="I110" s="156"/>
      <c r="J110" s="156"/>
      <c r="K110" s="156"/>
      <c r="L110" s="156"/>
      <c r="M110" s="156"/>
    </row>
    <row r="111" spans="1:13" ht="17.5">
      <c r="A111" s="71" t="s">
        <v>91</v>
      </c>
      <c r="B111" s="98"/>
      <c r="C111" s="99"/>
      <c r="D111" s="53" t="s">
        <v>15</v>
      </c>
      <c r="E111" s="53" t="s">
        <v>121</v>
      </c>
      <c r="F111" s="53" t="s">
        <v>122</v>
      </c>
      <c r="G111" s="156"/>
      <c r="H111" s="156"/>
      <c r="I111" s="156"/>
      <c r="J111" s="156"/>
      <c r="K111" s="156"/>
      <c r="L111" s="156"/>
      <c r="M111" s="156"/>
    </row>
    <row r="112" spans="1:13" ht="17.5">
      <c r="A112" s="71" t="s">
        <v>2159</v>
      </c>
      <c r="B112" s="98"/>
      <c r="C112" s="99"/>
      <c r="D112" s="53" t="s">
        <v>15</v>
      </c>
      <c r="E112" s="53" t="s">
        <v>142</v>
      </c>
      <c r="F112" s="53" t="s">
        <v>143</v>
      </c>
      <c r="G112" s="156"/>
      <c r="H112" s="156"/>
      <c r="I112" s="156"/>
      <c r="J112" s="156"/>
      <c r="K112" s="156"/>
      <c r="L112" s="156"/>
      <c r="M112" s="156"/>
    </row>
    <row r="113" spans="1:13" ht="17.5">
      <c r="A113" s="71" t="s">
        <v>93</v>
      </c>
      <c r="B113" s="98"/>
      <c r="C113" s="99"/>
      <c r="D113" s="53" t="s">
        <v>14</v>
      </c>
      <c r="E113" s="53" t="s">
        <v>151</v>
      </c>
      <c r="F113" s="53" t="s">
        <v>152</v>
      </c>
      <c r="G113" s="156"/>
      <c r="H113" s="156"/>
      <c r="I113" s="156"/>
      <c r="J113" s="156"/>
      <c r="K113" s="156"/>
      <c r="L113" s="156"/>
      <c r="M113" s="156"/>
    </row>
    <row r="114" spans="1:13" ht="17.5">
      <c r="A114" s="71" t="s">
        <v>93</v>
      </c>
      <c r="B114" s="98"/>
      <c r="C114" s="99"/>
      <c r="D114" s="53" t="s">
        <v>15</v>
      </c>
      <c r="E114" s="53" t="s">
        <v>162</v>
      </c>
      <c r="F114" s="53" t="s">
        <v>163</v>
      </c>
      <c r="G114" s="156"/>
      <c r="H114" s="156"/>
      <c r="I114" s="156"/>
      <c r="J114" s="156"/>
      <c r="K114" s="156"/>
      <c r="L114" s="156"/>
      <c r="M114" s="156"/>
    </row>
    <row r="115" spans="1:13" ht="17.5">
      <c r="A115" s="71" t="s">
        <v>94</v>
      </c>
      <c r="B115" s="98"/>
      <c r="C115" s="99"/>
      <c r="D115" s="53" t="s">
        <v>15</v>
      </c>
      <c r="E115" s="53" t="s">
        <v>174</v>
      </c>
      <c r="F115" s="53" t="s">
        <v>175</v>
      </c>
      <c r="G115" s="156"/>
      <c r="H115" s="156"/>
      <c r="I115" s="156"/>
      <c r="J115" s="156"/>
      <c r="K115" s="156"/>
      <c r="L115" s="156"/>
      <c r="M115" s="156"/>
    </row>
    <row r="116" spans="1:13" ht="17.5">
      <c r="A116" s="71" t="s">
        <v>95</v>
      </c>
      <c r="B116" s="98"/>
      <c r="C116" s="99"/>
      <c r="D116" s="53" t="s">
        <v>15</v>
      </c>
      <c r="E116" s="53" t="s">
        <v>203</v>
      </c>
      <c r="F116" s="53" t="s">
        <v>204</v>
      </c>
      <c r="G116" s="156"/>
      <c r="H116" s="156"/>
      <c r="I116" s="156"/>
      <c r="J116" s="156"/>
      <c r="K116" s="156"/>
      <c r="L116" s="156"/>
      <c r="M116" s="156"/>
    </row>
    <row r="117" spans="1:13" ht="17.5">
      <c r="A117" s="71" t="s">
        <v>95</v>
      </c>
      <c r="B117" s="98"/>
      <c r="C117" s="99"/>
      <c r="D117" s="53" t="s">
        <v>15</v>
      </c>
      <c r="E117" s="53" t="s">
        <v>207</v>
      </c>
      <c r="F117" s="53" t="s">
        <v>208</v>
      </c>
      <c r="G117" s="156"/>
      <c r="H117" s="156"/>
      <c r="I117" s="156"/>
      <c r="J117" s="156"/>
      <c r="K117" s="156"/>
      <c r="L117" s="156"/>
      <c r="M117" s="156"/>
    </row>
    <row r="118" spans="1:13" ht="17.5">
      <c r="A118" s="71" t="s">
        <v>96</v>
      </c>
      <c r="B118" s="98"/>
      <c r="C118" s="99"/>
      <c r="D118" s="53" t="s">
        <v>15</v>
      </c>
      <c r="E118" s="53" t="s">
        <v>232</v>
      </c>
      <c r="F118" s="53" t="s">
        <v>225</v>
      </c>
      <c r="G118" s="156"/>
      <c r="H118" s="156"/>
      <c r="I118" s="156"/>
      <c r="J118" s="156"/>
      <c r="K118" s="156"/>
      <c r="L118" s="156"/>
      <c r="M118" s="156"/>
    </row>
    <row r="119" spans="1:13" ht="17.5">
      <c r="A119" s="71" t="s">
        <v>96</v>
      </c>
      <c r="B119" s="98"/>
      <c r="C119" s="99"/>
      <c r="D119" s="53" t="s">
        <v>15</v>
      </c>
      <c r="E119" s="53" t="s">
        <v>233</v>
      </c>
      <c r="F119" s="53" t="s">
        <v>219</v>
      </c>
      <c r="G119" s="156"/>
      <c r="H119" s="156"/>
      <c r="I119" s="156"/>
      <c r="J119" s="156"/>
      <c r="K119" s="156"/>
      <c r="L119" s="156"/>
      <c r="M119" s="156"/>
    </row>
    <row r="122" spans="1:13" ht="17.5">
      <c r="A122" s="189" t="s">
        <v>2186</v>
      </c>
      <c r="B122" s="165"/>
      <c r="C122" s="165"/>
      <c r="D122" s="165"/>
      <c r="E122" s="165"/>
      <c r="F122" s="57"/>
      <c r="G122" s="155" t="s">
        <v>2281</v>
      </c>
      <c r="H122" s="155" t="s">
        <v>2282</v>
      </c>
      <c r="I122" s="155" t="s">
        <v>2283</v>
      </c>
      <c r="J122" s="155" t="s">
        <v>2284</v>
      </c>
      <c r="K122" s="155" t="s">
        <v>2285</v>
      </c>
      <c r="L122" s="155" t="s">
        <v>2286</v>
      </c>
      <c r="M122" s="155" t="s">
        <v>2287</v>
      </c>
    </row>
    <row r="123" spans="1:13" ht="17.5">
      <c r="A123" s="73" t="s">
        <v>2157</v>
      </c>
      <c r="B123" s="89"/>
      <c r="C123" s="66"/>
      <c r="D123" s="66" t="s">
        <v>17</v>
      </c>
      <c r="E123" s="66" t="s">
        <v>18</v>
      </c>
      <c r="F123" s="61" t="s">
        <v>20</v>
      </c>
      <c r="G123" s="61" t="s">
        <v>2288</v>
      </c>
      <c r="H123" s="61" t="s">
        <v>2289</v>
      </c>
      <c r="I123" s="61" t="s">
        <v>2290</v>
      </c>
      <c r="J123" s="61" t="s">
        <v>2291</v>
      </c>
      <c r="K123" s="61" t="s">
        <v>2292</v>
      </c>
      <c r="L123" s="61" t="s">
        <v>2293</v>
      </c>
      <c r="M123" s="61" t="s">
        <v>2294</v>
      </c>
    </row>
    <row r="124" spans="1:13" ht="17.5">
      <c r="A124" s="75" t="s">
        <v>90</v>
      </c>
      <c r="B124" s="57"/>
      <c r="C124" s="70"/>
      <c r="D124" s="62" t="s">
        <v>3</v>
      </c>
      <c r="E124" s="62" t="s">
        <v>99</v>
      </c>
      <c r="F124" s="62" t="s">
        <v>100</v>
      </c>
      <c r="G124" s="156"/>
      <c r="H124" s="156"/>
      <c r="I124" s="156"/>
      <c r="J124" s="156"/>
      <c r="K124" s="156"/>
      <c r="L124" s="156"/>
      <c r="M124" s="156"/>
    </row>
    <row r="125" spans="1:13" ht="17.5">
      <c r="A125" s="90" t="s">
        <v>2159</v>
      </c>
      <c r="B125" s="91"/>
      <c r="C125" s="68"/>
      <c r="D125" s="62" t="s">
        <v>9</v>
      </c>
      <c r="E125" s="62" t="s">
        <v>2187</v>
      </c>
      <c r="F125" s="62" t="s">
        <v>124</v>
      </c>
      <c r="G125" s="156"/>
      <c r="H125" s="156"/>
      <c r="I125" s="156"/>
      <c r="J125" s="156"/>
      <c r="K125" s="156"/>
      <c r="L125" s="156"/>
      <c r="M125" s="156"/>
    </row>
    <row r="128" spans="1:13" ht="14.5">
      <c r="A128" s="56" t="s">
        <v>2296</v>
      </c>
      <c r="G128" s="155" t="s">
        <v>2281</v>
      </c>
      <c r="H128" s="155" t="s">
        <v>2282</v>
      </c>
      <c r="I128" s="155" t="s">
        <v>2283</v>
      </c>
      <c r="J128" s="155" t="s">
        <v>2284</v>
      </c>
      <c r="K128" s="155" t="s">
        <v>2285</v>
      </c>
      <c r="L128" s="155" t="s">
        <v>2286</v>
      </c>
      <c r="M128" s="155" t="s">
        <v>2287</v>
      </c>
    </row>
    <row r="129" spans="4:13" ht="17.5">
      <c r="G129" s="159" t="s">
        <v>2288</v>
      </c>
      <c r="H129" s="61" t="s">
        <v>2289</v>
      </c>
      <c r="I129" s="61" t="s">
        <v>2290</v>
      </c>
      <c r="J129" s="61" t="s">
        <v>2291</v>
      </c>
      <c r="K129" s="61" t="s">
        <v>2292</v>
      </c>
      <c r="L129" s="61" t="s">
        <v>2293</v>
      </c>
      <c r="M129" s="61" t="s">
        <v>2294</v>
      </c>
    </row>
    <row r="130" spans="4:13" ht="14.5">
      <c r="D130" s="161" t="s">
        <v>2297</v>
      </c>
      <c r="E130" s="162" t="s">
        <v>2298</v>
      </c>
      <c r="F130" s="163" t="s">
        <v>2299</v>
      </c>
      <c r="G130" s="156"/>
      <c r="H130" s="156"/>
      <c r="I130" s="156"/>
      <c r="J130" s="156"/>
      <c r="K130" s="156"/>
      <c r="L130" s="156"/>
      <c r="M130" s="156"/>
    </row>
    <row r="131" spans="4:13" ht="14.5">
      <c r="D131" s="161" t="s">
        <v>2216</v>
      </c>
      <c r="E131" s="162" t="s">
        <v>2300</v>
      </c>
      <c r="F131" s="163" t="s">
        <v>2301</v>
      </c>
      <c r="G131" s="156"/>
      <c r="H131" s="156"/>
      <c r="I131" s="156"/>
      <c r="J131" s="156"/>
      <c r="K131" s="156"/>
      <c r="L131" s="156"/>
      <c r="M131" s="156"/>
    </row>
    <row r="137" spans="4:13" ht="27" customHeight="1"/>
  </sheetData>
  <mergeCells count="8">
    <mergeCell ref="A94:E94"/>
    <mergeCell ref="A107:E107"/>
    <mergeCell ref="A122:E122"/>
    <mergeCell ref="A15:E15"/>
    <mergeCell ref="A40:E40"/>
    <mergeCell ref="A55:E55"/>
    <mergeCell ref="A68:D68"/>
    <mergeCell ref="A81:E81"/>
  </mergeCells>
  <phoneticPr fontId="26"/>
  <printOptions horizontalCentered="1"/>
  <pageMargins left="0.19685039370078738" right="0.19685039370078738" top="0.19685039370078738" bottom="0.19685039370078738" header="0" footer="0"/>
  <pageSetup paperSize="9" pageOrder="overThenDown" orientation="landscape"/>
  <rowBreaks count="6" manualBreakCount="6">
    <brk id="52" man="1"/>
    <brk id="38" man="1"/>
    <brk id="104" man="1"/>
    <brk id="120" man="1"/>
    <brk id="126" man="1"/>
    <brk id="78" man="1"/>
  </rowBreaks>
  <colBreaks count="2" manualBreakCount="2">
    <brk man="1"/>
    <brk id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横浜</vt:lpstr>
      <vt:lpstr>川崎</vt:lpstr>
      <vt:lpstr>相模原</vt:lpstr>
      <vt:lpstr>横三</vt:lpstr>
      <vt:lpstr>湘南</vt:lpstr>
      <vt:lpstr>県央</vt:lpstr>
      <vt:lpstr>中</vt:lpstr>
      <vt:lpstr>県西</vt:lpstr>
      <vt:lpstr>学校名一覧</vt:lpstr>
      <vt:lpstr>配布名簿</vt:lpstr>
      <vt:lpstr>県総会受付名簿</vt:lpstr>
      <vt:lpstr>シート4</vt:lpstr>
      <vt:lpstr>シート5</vt:lpstr>
      <vt:lpstr>横三!Print_Area</vt:lpstr>
      <vt:lpstr>横浜!Print_Area</vt:lpstr>
      <vt:lpstr>県央!Print_Area</vt:lpstr>
      <vt:lpstr>県西!Print_Area</vt:lpstr>
      <vt:lpstr>湘南!Print_Area</vt:lpstr>
      <vt:lpstr>川崎!Print_Area</vt:lpstr>
      <vt:lpstr>相模原!Print_Area</vt:lpstr>
      <vt:lpstr>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雅彦 松山</cp:lastModifiedBy>
  <cp:lastPrinted>2024-06-02T11:42:57Z</cp:lastPrinted>
  <dcterms:created xsi:type="dcterms:W3CDTF">2024-06-02T12:05:56Z</dcterms:created>
  <dcterms:modified xsi:type="dcterms:W3CDTF">2024-06-02T12:56:56Z</dcterms:modified>
</cp:coreProperties>
</file>